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45" windowHeight="13515"/>
  </bookViews>
  <sheets>
    <sheet name="建议目录" sheetId="10" r:id="rId1"/>
    <sheet name="提案目录" sheetId="11" r:id="rId2"/>
    <sheet name="数据源！！勿动" sheetId="9" state="hidden" r:id="rId3"/>
    <sheet name="各单位办案数量（首次）" sheetId="15" state="hidden" r:id="rId4"/>
    <sheet name="各单位筛选后（首次）" sheetId="17" state="hidden" r:id="rId5"/>
    <sheet name="二次分解后单位" sheetId="16" state="hidden" r:id="rId6"/>
    <sheet name="二次分解后单位合并" sheetId="18" state="hidden" r:id="rId7"/>
  </sheets>
  <definedNames>
    <definedName name="_xlnm._FilterDatabase" localSheetId="0" hidden="1">建议目录!$A$2:$I$95</definedName>
    <definedName name="_xlnm._FilterDatabase" localSheetId="1" hidden="1">提案目录!$A$2:$H$141</definedName>
    <definedName name="_xlnm._FilterDatabase" localSheetId="4" hidden="1">'各单位筛选后（首次）'!$A$1:$B$46</definedName>
    <definedName name="_xlnm._FilterDatabase" localSheetId="5" hidden="1">二次分解后单位!$A$1:$B$34</definedName>
    <definedName name="_xlnm._FilterDatabase" localSheetId="6" hidden="1">二次分解后单位合并!$A$1:$B$51</definedName>
    <definedName name="_xlnm.Print_Titles" localSheetId="0">建议目录!$1:$2</definedName>
    <definedName name="_xlnm.Print_Titles" localSheetId="1">提案目录!$1:$2</definedName>
    <definedName name="_xlnm.Print_Area" localSheetId="1">提案目录!$A$1:$H$141</definedName>
    <definedName name="_xlnm.Print_Area" localSheetId="0">建议目录!$A:$H</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<sst xmlns="http://schemas.openxmlformats.org/spreadsheetml/2006/main" count="1847" uniqueCount="576">
  <si>
    <t xml:space="preserve">顺河回族区十七届人大三次会议建议办理结果公示表   </t>
  </si>
  <si>
    <t>序号</t>
  </si>
  <si>
    <t>题目</t>
  </si>
  <si>
    <t>姓 名</t>
  </si>
  <si>
    <t>办理单位
（定版）</t>
  </si>
  <si>
    <t>类别</t>
  </si>
  <si>
    <t>办理结果</t>
  </si>
  <si>
    <t>满意程度</t>
  </si>
  <si>
    <t>备注</t>
  </si>
  <si>
    <t>关于顺河回族区内环路（汴京桥以北至石桥口以南路段）下水管网更新、道路重新修复的议案（议案改作建议）</t>
  </si>
  <si>
    <t>侯鹏等</t>
  </si>
  <si>
    <t>区城管局</t>
  </si>
  <si>
    <t>住建城管交通类</t>
  </si>
  <si>
    <t>B</t>
  </si>
  <si>
    <t>满意</t>
  </si>
  <si>
    <t>重点建议</t>
  </si>
  <si>
    <t>关于老旧小区改造过程中存在诸多问题亟待解决的议案（议案改作建议）</t>
  </si>
  <si>
    <t>朱虹玮等</t>
  </si>
  <si>
    <t>区住建局</t>
  </si>
  <si>
    <t>关于加快农村宅基地改革扼制农村乱占耕地建房的议案（议案改作建议）</t>
  </si>
  <si>
    <t>乔海等</t>
  </si>
  <si>
    <t>区农业农村局
区自然资源和规划分局</t>
  </si>
  <si>
    <t>A/B</t>
  </si>
  <si>
    <t>满意/满意</t>
  </si>
  <si>
    <t>关于推进污水管网基础设施建设的建议</t>
  </si>
  <si>
    <t>杨志权</t>
  </si>
  <si>
    <t>关于改善平等楼院道路垃圾坑洼及平等楼院与城市经典小区安装一户一表（水表）的建议</t>
  </si>
  <si>
    <t>张红玲</t>
  </si>
  <si>
    <t>C</t>
  </si>
  <si>
    <t>关于东郊乡鲁屯、郭屯背街道路修整的建议</t>
  </si>
  <si>
    <t>杨忠凯</t>
  </si>
  <si>
    <t>关于解决开封发电分公司汽运煤车辆在新曹路两侧人行道占道停放的建议</t>
  </si>
  <si>
    <t>徐欣欣</t>
  </si>
  <si>
    <t>交警一大队</t>
  </si>
  <si>
    <t>理解</t>
  </si>
  <si>
    <t>关于切实加强河大幼儿园汛期安全的建议</t>
  </si>
  <si>
    <t>杨曼曼</t>
  </si>
  <si>
    <t>关于加强规范街景改造和背街小巷改造验收流程的建议</t>
  </si>
  <si>
    <t>赵纪莹</t>
  </si>
  <si>
    <t>区城管局
铁塔街道</t>
  </si>
  <si>
    <t>关于解决新曹路交通拥堵问题的建议</t>
  </si>
  <si>
    <t>刘洋</t>
  </si>
  <si>
    <t>关于老旧小区改造遗留问题，进一步落实民心工程的建议</t>
  </si>
  <si>
    <t>王辉
孙飞</t>
  </si>
  <si>
    <t>关于老旧小区物业管理的问题及建议</t>
  </si>
  <si>
    <t>崔建华</t>
  </si>
  <si>
    <t>区民政局
区住建局</t>
  </si>
  <si>
    <t>B/B</t>
  </si>
  <si>
    <t>关于中街社区背街胡同（60-93号）改造的建议</t>
  </si>
  <si>
    <t>张凤</t>
  </si>
  <si>
    <t>关于顺河回族区宋门街道宋门关南街深胡同改造的建议</t>
  </si>
  <si>
    <t>王丽华</t>
  </si>
  <si>
    <t>关于增补缺失门牌进一步完善提升成果的建议</t>
  </si>
  <si>
    <t>张琳</t>
  </si>
  <si>
    <t>区公安分局</t>
  </si>
  <si>
    <t>A</t>
  </si>
  <si>
    <t>关于老旧小区升级加装电梯促进顺河百姓新生活的建议</t>
  </si>
  <si>
    <t>苗卫庆</t>
  </si>
  <si>
    <t>关于整治飞线充电乱象，进一步推进创建文明城市的建议</t>
  </si>
  <si>
    <t>王艳</t>
  </si>
  <si>
    <t>区消防救援大队</t>
  </si>
  <si>
    <t>关于加快顺河东区快速发展，苹果园中路东延的建议</t>
  </si>
  <si>
    <t>曹孟海</t>
  </si>
  <si>
    <t>关于规范化管理苹果园菜市场以及公交车停靠站的建议</t>
  </si>
  <si>
    <t>王睿莉</t>
  </si>
  <si>
    <t>关于加强环境治理，进一步提高顺河形象的建议</t>
  </si>
  <si>
    <t>李继民</t>
  </si>
  <si>
    <t>关于东环城路与苹果园中路交叉口由北向南直行右转改为右转道的建议</t>
  </si>
  <si>
    <t>王志乾</t>
  </si>
  <si>
    <t>关于河南大学自来水供应增强水压及改善水质的建议</t>
  </si>
  <si>
    <t>黄备荒</t>
  </si>
  <si>
    <t>关于顺河回族区沙岗寺西街道路破损严重、下水道不通的建议</t>
  </si>
  <si>
    <t>文娜
胡合群</t>
  </si>
  <si>
    <t>关于加快农村地区道路拓宽建设的建议</t>
  </si>
  <si>
    <t>赵迎彬</t>
  </si>
  <si>
    <t>区交通发展中心</t>
  </si>
  <si>
    <t>关于老旧小区开通集中供暖的建议</t>
  </si>
  <si>
    <t>黄炎春</t>
  </si>
  <si>
    <t>关于新曹路上下班高峰期拥堵影响正常出行的建议</t>
  </si>
  <si>
    <t>樊洪涛</t>
  </si>
  <si>
    <t>关于劳动路北段交通秩序混乱影响出行安全的建议</t>
  </si>
  <si>
    <t>刘新闻</t>
  </si>
  <si>
    <t>交警一大队
区城管局</t>
  </si>
  <si>
    <t>C/A</t>
  </si>
  <si>
    <t>关于城市限行应结合我区实际情况的建议</t>
  </si>
  <si>
    <t>关于新曹路与王铁路交叉口交通秩序混乱、道路拥堵影响居民正常出行的建议</t>
  </si>
  <si>
    <t>关于东郊乡鲁屯、郭屯路灯问题的建议</t>
  </si>
  <si>
    <t>关于中街社区背街胡同（16-25号）改造的建议</t>
  </si>
  <si>
    <t>关于城市道路建设恢复经济民生的建议</t>
  </si>
  <si>
    <t>王永涛</t>
  </si>
  <si>
    <t>关于对劳动路进行综合性改造的建议</t>
  </si>
  <si>
    <t>刘勇</t>
  </si>
  <si>
    <t>关于治理城市小区侵占绿地乱搭乱建的建议</t>
  </si>
  <si>
    <t>赵庆</t>
  </si>
  <si>
    <t>关于顺河区宋门街道宋门关南街29号胡同（金圣宫胡同）上下水、路面改造的建议</t>
  </si>
  <si>
    <t>关于在市人民医院周边建设停车场的建议</t>
  </si>
  <si>
    <t>马今朝</t>
  </si>
  <si>
    <t>区城管局
区住建局</t>
  </si>
  <si>
    <t>B/A</t>
  </si>
  <si>
    <t>关于顺河回族区张庄村青年路拥堵问题的建议</t>
  </si>
  <si>
    <t>杨向龙</t>
  </si>
  <si>
    <t>关于拆除铁塔公园大门外南、北两侧的居民楼的建议</t>
  </si>
  <si>
    <t>崔山</t>
  </si>
  <si>
    <t>关于取缔沙岗寺马路市场的建议</t>
  </si>
  <si>
    <t>张文亮</t>
  </si>
  <si>
    <t>区城管局
东苑街道</t>
  </si>
  <si>
    <t>A/A</t>
  </si>
  <si>
    <t>关于调整河大东门红绿灯南北公交站牌的建议</t>
  </si>
  <si>
    <t>侯召波</t>
  </si>
  <si>
    <t>关于创文工作规范化的建议</t>
  </si>
  <si>
    <t>区委文明办</t>
  </si>
  <si>
    <t>关于重视本区建筑业发展的建议</t>
  </si>
  <si>
    <t>梁海军</t>
  </si>
  <si>
    <t>区金融局
区住建局</t>
  </si>
  <si>
    <t>产业发展、财政经济类</t>
  </si>
  <si>
    <t>关于帮助小微企业发展的建议</t>
  </si>
  <si>
    <t>史振伟</t>
  </si>
  <si>
    <t>区金融局
区税务局
区人社局</t>
  </si>
  <si>
    <t>A/B/A</t>
  </si>
  <si>
    <t>满意/满意/满意</t>
  </si>
  <si>
    <t>关于持续提升政务服务水平，大力优化营商环境的建议</t>
  </si>
  <si>
    <t>蒿涌威</t>
  </si>
  <si>
    <t>区政数局</t>
  </si>
  <si>
    <t>关于提升汴东先进制造业开发区基础设施建设的建议</t>
  </si>
  <si>
    <t>皇甫全志</t>
  </si>
  <si>
    <t>汴东先进制造业开发区</t>
  </si>
  <si>
    <t>关于抓好企业服务，助力产业园区健康发展的建议</t>
  </si>
  <si>
    <t>蒲国安</t>
  </si>
  <si>
    <t>汴东先进制造业开发区
区科工局
区商务局</t>
  </si>
  <si>
    <t>关于对我区文旅产业发展的建议</t>
  </si>
  <si>
    <t>区文旅局</t>
  </si>
  <si>
    <t>关于加快汴东开发区储能产业园周边污水处理厂建设的建议</t>
  </si>
  <si>
    <t>孙进旭</t>
  </si>
  <si>
    <t>关于加快汴东开发区储能产业园周边电力配套设施的建议</t>
  </si>
  <si>
    <t>东基电力有限公司</t>
  </si>
  <si>
    <t>关于大力支持发展民营企业的建议</t>
  </si>
  <si>
    <t>夏轲</t>
  </si>
  <si>
    <t>区金融局</t>
  </si>
  <si>
    <t>关于加强电动汽车基础配套设施的建议</t>
  </si>
  <si>
    <t>李鑫</t>
  </si>
  <si>
    <t>关于提升顺河回族区再生水利用率的建议</t>
  </si>
  <si>
    <t>周以明</t>
  </si>
  <si>
    <t>关于加快汴东先进制造业开发区建设的建议</t>
  </si>
  <si>
    <t>门大勇</t>
  </si>
  <si>
    <t>基本满意</t>
  </si>
  <si>
    <t>关于解决基层派出所独立用房及警务室用房需求的建议</t>
  </si>
  <si>
    <t>姚滨</t>
  </si>
  <si>
    <t>区委政法委</t>
  </si>
  <si>
    <t>关于集中规划建设食品生产园区的建议</t>
  </si>
  <si>
    <t>沈潭斌</t>
  </si>
  <si>
    <t>汴东先进制造业开发区区商务局</t>
  </si>
  <si>
    <t>关于借开高教育集团入驻时机，全力打造全市教育制高点的建议</t>
  </si>
  <si>
    <t>余永锋</t>
  </si>
  <si>
    <t>区教体局</t>
  </si>
  <si>
    <t>文化教育卫生类</t>
  </si>
  <si>
    <t>关于向医务工作者免费发放开封市旅游年票的建议</t>
  </si>
  <si>
    <t>马林</t>
  </si>
  <si>
    <t>关于加强开封高中集团化办学的建议</t>
  </si>
  <si>
    <t>杨梅</t>
  </si>
  <si>
    <t>区教体局
区住建局</t>
  </si>
  <si>
    <t>A/C</t>
  </si>
  <si>
    <t>关于东郊乡辖区内中小学教师年龄结构偏大，急需青年教师的建议</t>
  </si>
  <si>
    <t>刘留群</t>
  </si>
  <si>
    <t>关于乡村学校现状和加强乡村学校师资力量的建议</t>
  </si>
  <si>
    <t>郭永强</t>
  </si>
  <si>
    <t>关于加强中小学生心理健康教育的建议</t>
  </si>
  <si>
    <t>张灿</t>
  </si>
  <si>
    <t>关于60岁以上人群接种流感疫苗、肺炎疫苗费用等纳入医保的建议</t>
  </si>
  <si>
    <t>渠红芳</t>
  </si>
  <si>
    <t>区医保局</t>
  </si>
  <si>
    <t>关于提升改善遗留文体设施的建议</t>
  </si>
  <si>
    <t>王剑</t>
  </si>
  <si>
    <t>关于花园小学分校再利用的建议</t>
  </si>
  <si>
    <t>关于加强基层中医馆建设的建议</t>
  </si>
  <si>
    <t>郭子华</t>
  </si>
  <si>
    <t>区卫健委</t>
  </si>
  <si>
    <t>关于加强青少年近视防护和预防监测的建议</t>
  </si>
  <si>
    <t>袁静</t>
  </si>
  <si>
    <t>关于后疫情时代如何保障线下教学顺利开展的建议</t>
  </si>
  <si>
    <t>孙凤君</t>
  </si>
  <si>
    <t>关于加强校园食品安全管理的建议</t>
  </si>
  <si>
    <t>毕长川</t>
  </si>
  <si>
    <t>关于在教育系统招教中开辟引进专项技术类教师绿色通道的建议</t>
  </si>
  <si>
    <t>王胜华</t>
  </si>
  <si>
    <t>关于建设东部教育园区的建议</t>
  </si>
  <si>
    <t>关于社区基层减负的建议</t>
  </si>
  <si>
    <t>赵秀琴</t>
  </si>
  <si>
    <t>铁塔街道</t>
  </si>
  <si>
    <t>人社民政类</t>
  </si>
  <si>
    <t>关于大学生暑期入辖区社区学校社团帮扶的建议</t>
  </si>
  <si>
    <t>葛亚欣</t>
  </si>
  <si>
    <t>团区委</t>
  </si>
  <si>
    <t>关于加大职教扶持力度，助力我区工业高质量发展的建议</t>
  </si>
  <si>
    <t>黄海龙</t>
  </si>
  <si>
    <t>区人社局</t>
  </si>
  <si>
    <t>关于提高社区工作人员工资待遇的建议</t>
  </si>
  <si>
    <t>区民政局</t>
  </si>
  <si>
    <t>关于推进乡村养老保障服务体系建设的建议</t>
  </si>
  <si>
    <t>程华</t>
  </si>
  <si>
    <t>关于办理企业退休职工房产公证手续开具证明的建议</t>
  </si>
  <si>
    <t>林洋</t>
  </si>
  <si>
    <t>关于提高社区“两委”人员待遇的建议</t>
  </si>
  <si>
    <t>伍敏</t>
  </si>
  <si>
    <t>关于提高外来高端人才帮扶、优惠力度的建议</t>
  </si>
  <si>
    <t>区委组织部</t>
  </si>
  <si>
    <t>关于共召英才回汴发展的建议</t>
  </si>
  <si>
    <t>关于高标准农田智能化水利建设系统人才缺口的建议</t>
  </si>
  <si>
    <t>朱登科</t>
  </si>
  <si>
    <r>
      <rPr>
        <sz val="14"/>
        <rFont val="仿宋"/>
        <charset val="134"/>
      </rPr>
      <t xml:space="preserve">区委组织部
区农业农村局
</t>
    </r>
    <r>
      <rPr>
        <sz val="14"/>
        <color rgb="FFFF0000"/>
        <rFont val="仿宋"/>
        <charset val="134"/>
      </rPr>
      <t>区人社局</t>
    </r>
  </si>
  <si>
    <t>关于解决乡村医生身份及基层医疗机构人才不足的建议</t>
  </si>
  <si>
    <t>关于加强对民营企业社保缴纳监管，维护企业员工根本利益的建议</t>
  </si>
  <si>
    <t>曹洲敏</t>
  </si>
  <si>
    <t>区税务局</t>
  </si>
  <si>
    <t>关于创新思维模式，以产业定位促进乡村振兴的建议</t>
  </si>
  <si>
    <t>张胜心</t>
  </si>
  <si>
    <t>区农业农村局</t>
  </si>
  <si>
    <t>农业农村、乡村振兴类</t>
  </si>
  <si>
    <t>关于加快高标准农田建设推动农业高质量发展的建议</t>
  </si>
  <si>
    <t>崔慧敏
梁丽俊</t>
  </si>
  <si>
    <t>关于乡村振兴之加强农村经济建设的意见建议</t>
  </si>
  <si>
    <t>张宁</t>
  </si>
  <si>
    <t>区农业农村局
区人社局</t>
  </si>
  <si>
    <t>关于推进农村公厕建设改善人居环境的建议</t>
  </si>
  <si>
    <t>徐楠楠
曹建华</t>
  </si>
  <si>
    <r>
      <rPr>
        <sz val="14"/>
        <rFont val="仿宋"/>
        <charset val="134"/>
      </rPr>
      <t xml:space="preserve">区农业农村局
</t>
    </r>
    <r>
      <rPr>
        <sz val="14"/>
        <color rgb="FFFF0000"/>
        <rFont val="仿宋"/>
        <charset val="134"/>
      </rPr>
      <t>区环卫服务中心</t>
    </r>
  </si>
  <si>
    <t>关于东郊乡农村社区秸秆焚烧和综合利用的建议</t>
  </si>
  <si>
    <t>焦永刚</t>
  </si>
  <si>
    <t>关于耕地保护与农村农业发展合理用地规化的建议</t>
  </si>
  <si>
    <t>乔海</t>
  </si>
  <si>
    <t>关于顺河回族区东郊乡百塔社区农村排水治理的建议</t>
  </si>
  <si>
    <t>李杉杉</t>
  </si>
  <si>
    <t>区生态环境分局
区农业农村局</t>
  </si>
  <si>
    <t>关于乡村振兴需要发展实体经济以十里铺为中心发展设施农业的建议</t>
  </si>
  <si>
    <t>王绍霞</t>
  </si>
  <si>
    <t>区自然资源和规划分局</t>
  </si>
  <si>
    <t>关于顺河回族区东郊乡吴娘庄社区夏寨村安装燃气的建议</t>
  </si>
  <si>
    <t>王凯</t>
  </si>
  <si>
    <t>关于优化法治营商环境的建议</t>
  </si>
  <si>
    <t>张双双</t>
  </si>
  <si>
    <t>区司法局</t>
  </si>
  <si>
    <t>政法类</t>
  </si>
  <si>
    <t>关于公益诉讼的建议</t>
  </si>
  <si>
    <t>区人民检察院
区人民法院</t>
  </si>
  <si>
    <t>社会建设类</t>
  </si>
  <si>
    <t>顺河回族区政协十届二次会议提案目录</t>
  </si>
  <si>
    <t>题  目</t>
  </si>
  <si>
    <t>关于加强央地合作长效机制 助力东部片区高质量发展的提案</t>
  </si>
  <si>
    <t>袁忠学</t>
  </si>
  <si>
    <t>区发改委</t>
  </si>
  <si>
    <t>经济建设</t>
  </si>
  <si>
    <t>重点提案</t>
  </si>
  <si>
    <t>关于加快我区经济高质量发展的提案</t>
  </si>
  <si>
    <t>张俊涛</t>
  </si>
  <si>
    <t>区商务局
顺发投资公司</t>
  </si>
  <si>
    <t>关于进一步优化营商环境的提案</t>
  </si>
  <si>
    <t>刘杰</t>
  </si>
  <si>
    <t>区政府办</t>
  </si>
  <si>
    <t>关于擦亮老字号品牌，加快产业化发展的提案</t>
  </si>
  <si>
    <t>段文学</t>
  </si>
  <si>
    <t>区商务局</t>
  </si>
  <si>
    <t>关于打造精品顺河夜市，促进顺河“夜经济”高质量发展的提案</t>
  </si>
  <si>
    <t>禹俊安</t>
  </si>
  <si>
    <t>关于加快农业数学化大革命的提案</t>
  </si>
  <si>
    <t>孟海英</t>
  </si>
  <si>
    <t>关于提升开封市宠物市场周边营商环境的提案</t>
  </si>
  <si>
    <t>李洋</t>
  </si>
  <si>
    <t>交警一大队
工业街道</t>
  </si>
  <si>
    <t>关于后疫情时代中小微企业稳就业促消费的提案</t>
  </si>
  <si>
    <t>宋传涛</t>
  </si>
  <si>
    <t>区工商联
区民政局</t>
  </si>
  <si>
    <t>关于加快顺河坊建设的提案</t>
  </si>
  <si>
    <t>苏小荣</t>
  </si>
  <si>
    <t>顺河古城建设公司</t>
  </si>
  <si>
    <t>关于建设美丽乡村旅游的提案</t>
  </si>
  <si>
    <t>侯国民</t>
  </si>
  <si>
    <t>区农业农村局
区文旅局</t>
  </si>
  <si>
    <t>关于发展莲菜产业，助推乡村振兴的提案</t>
  </si>
  <si>
    <t>赵会霞</t>
  </si>
  <si>
    <t>区农业农村局
土柏岗街道</t>
  </si>
  <si>
    <t>关于支持企业科技创新，扩大有效投资方面的提案</t>
  </si>
  <si>
    <t>朱广才</t>
  </si>
  <si>
    <t>区科工局</t>
  </si>
  <si>
    <t>关于创新思维模式，以产业定位促进乡村振兴的提案</t>
  </si>
  <si>
    <t>马瑞敏</t>
  </si>
  <si>
    <t>东苑街道</t>
  </si>
  <si>
    <t>关于开发地方特色旅游商品的提案</t>
  </si>
  <si>
    <t>关于发展“校友经济”助推顺河回族区经济高质量发展的提案</t>
  </si>
  <si>
    <t>王伟</t>
  </si>
  <si>
    <t>关于帮助中小企业缓解压力，促进我区中小企业创新发展的提案</t>
  </si>
  <si>
    <t>楚丽娜</t>
  </si>
  <si>
    <t>区科工局
区金融局</t>
  </si>
  <si>
    <t>关于提升餐饮行业的收入保障，规避和规范行业被分蛋糕现象的提案</t>
  </si>
  <si>
    <t>张付群</t>
  </si>
  <si>
    <t>关于用好本地人才，加强人才引进，激发人才活力的提案</t>
  </si>
  <si>
    <t>杨茹</t>
  </si>
  <si>
    <t>关于改善东区投资，实现工业振兴的提案</t>
  </si>
  <si>
    <t>袁慧耀</t>
  </si>
  <si>
    <t>关于“支持民营企业科技创新 促进全区经济高速运转”的提案</t>
  </si>
  <si>
    <t>郝立新</t>
  </si>
  <si>
    <t>关于大力发展特色畜牧产业，打造高端畜产品生产基地的提案</t>
  </si>
  <si>
    <t>孙淑文</t>
  </si>
  <si>
    <t>关于加快汴东储能谷综合开发建设的提案</t>
  </si>
  <si>
    <t>马盛杰</t>
  </si>
  <si>
    <t>关于加快汴东先进制造业开发区储能产业园周边电力配套设施和污水处理厂建设的提案</t>
  </si>
  <si>
    <t>黄准</t>
  </si>
  <si>
    <t>汴东先进制造业开发区
东基电力有限公司</t>
  </si>
  <si>
    <t>关于加强科技人才发展的提案</t>
  </si>
  <si>
    <t>程雅琳</t>
  </si>
  <si>
    <t>区委组织部
区人社局</t>
  </si>
  <si>
    <t>满意/基本满意</t>
  </si>
  <si>
    <t>关于用好本地人才 加强人才引进 激发人才活力的提案</t>
  </si>
  <si>
    <t>蔡文艳</t>
  </si>
  <si>
    <t>关于加大对涉农社区产业发展支持力度，打造特色农业项目，全面推进乡村振兴的提案</t>
  </si>
  <si>
    <t>吴颖宾</t>
  </si>
  <si>
    <t>关于进一步提振我区中小微企业信心的提案</t>
  </si>
  <si>
    <t>汤清军</t>
  </si>
  <si>
    <t>区科工局
区税务局</t>
  </si>
  <si>
    <t>关于改善营商环境、合理配置能源的提案</t>
  </si>
  <si>
    <t>颉红涛</t>
  </si>
  <si>
    <t>关于加快构建以工业绿色电网为主体的源网荷一体化能源体系的提案</t>
  </si>
  <si>
    <t>史本飞</t>
  </si>
  <si>
    <t>关于全面打造顺河集聚区品牌实现产业“东兴”的提案</t>
  </si>
  <si>
    <t>王沧龙</t>
  </si>
  <si>
    <t>区商务局
区金融局</t>
  </si>
  <si>
    <t>关于发展壮大我区村集体经济助推乡村振兴的提案</t>
  </si>
  <si>
    <t>李华</t>
  </si>
  <si>
    <t>区农业农村局
区财政局</t>
  </si>
  <si>
    <t>关于加快双龙巷街区文物勘探工作的提案</t>
  </si>
  <si>
    <t>毛利军</t>
  </si>
  <si>
    <t>文化建设</t>
  </si>
  <si>
    <t>关于大力推动我市“弘扬宋文化”，实施宋文化活化工作的提案</t>
  </si>
  <si>
    <t>贾赝</t>
  </si>
  <si>
    <t>关于文旅演艺的开发和提案的提案</t>
  </si>
  <si>
    <t>马志强</t>
  </si>
  <si>
    <t>关于进一步挖掘宋文化与旅游深度融合的提案</t>
  </si>
  <si>
    <t>郭冬慧</t>
  </si>
  <si>
    <t>区委宣传部
区文旅局</t>
  </si>
  <si>
    <t>关于推动传统戏曲文化走进乡村中小学校园和课堂，助力戏曲艺术更好传承和发展的提案</t>
  </si>
  <si>
    <t>魏占桥</t>
  </si>
  <si>
    <t>区文旅局
区教体局</t>
  </si>
  <si>
    <t>关于促进文化旅游高质量发展的提案</t>
  </si>
  <si>
    <t>郭亚州</t>
  </si>
  <si>
    <t>关于以铁塔街道为试点的文旅文创融合发展的提案</t>
  </si>
  <si>
    <t>伍娟</t>
  </si>
  <si>
    <t>关于加强我区非物质文化遗产保护传承，促进非物质文化遗产活态传承和创新的提案</t>
  </si>
  <si>
    <t>陈宁</t>
  </si>
  <si>
    <t>关于加快阳光湖商业建设的提案</t>
  </si>
  <si>
    <t>赵登峰</t>
  </si>
  <si>
    <t>关于打造顺河回族区宗教场所爱国教育事迹展示路线的提案</t>
  </si>
  <si>
    <t>释源野</t>
  </si>
  <si>
    <t>区民宗局</t>
  </si>
  <si>
    <t>关于立足顺河区打造“宋瓷艺术设计中心”的提案</t>
  </si>
  <si>
    <t>海雯</t>
  </si>
  <si>
    <t>关于大力优化文旅发展布局，促进与提高旅游及相关产业发展的提案</t>
  </si>
  <si>
    <t>赵珝</t>
  </si>
  <si>
    <t>关于顺河区刘家胡同临街口修建牌坊的提案</t>
  </si>
  <si>
    <t>王晶</t>
  </si>
  <si>
    <t>清平街道</t>
  </si>
  <si>
    <t>D</t>
  </si>
  <si>
    <t>关于普及中国传统文化教育的提案</t>
  </si>
  <si>
    <t>王玥</t>
  </si>
  <si>
    <t>关于促进我区美食文化夜经济打造文旅招牌和形象的提案</t>
  </si>
  <si>
    <t>闫华</t>
  </si>
  <si>
    <t>区商务局
区文旅局</t>
  </si>
  <si>
    <t>关于成立委员之家的提案</t>
  </si>
  <si>
    <t>区政协办</t>
  </si>
  <si>
    <t>政治建设</t>
  </si>
  <si>
    <t>关于积极应对人口老龄化，大力发展我区普惠型养老服务的提案</t>
  </si>
  <si>
    <t>施小君</t>
  </si>
  <si>
    <t>区卫健委
区民政局</t>
  </si>
  <si>
    <t>社会建设</t>
  </si>
  <si>
    <t>关于提高中小学营养午餐标准和质量的提案</t>
  </si>
  <si>
    <t>闫晓雯</t>
  </si>
  <si>
    <t>关于学生午餐——舌尖上的安全的提案</t>
  </si>
  <si>
    <t>关于顺河区成立退役军人就业创业促进会的提案</t>
  </si>
  <si>
    <t>侯波</t>
  </si>
  <si>
    <t>区退役军人事务局</t>
  </si>
  <si>
    <t>关于加强学校周边食品卫生及交通安全管理的提案</t>
  </si>
  <si>
    <t>区城管局
区市场监管局
区教体局</t>
  </si>
  <si>
    <t>A/A/A</t>
  </si>
  <si>
    <t>关于“加强城市管理力度，提升城市形象，优化居民出行”的提案</t>
  </si>
  <si>
    <t>倪银伟</t>
  </si>
  <si>
    <t>关于进一步加强顺河回族区食品安全监管工作的提案</t>
  </si>
  <si>
    <t>巴松</t>
  </si>
  <si>
    <t>区市场监管局</t>
  </si>
  <si>
    <t>关于居家养老的提案</t>
  </si>
  <si>
    <t>闪焦枝</t>
  </si>
  <si>
    <t>关于开展中小学“双减”工作宣传提案——家长课堂“一减、二加、三均衡”的提案</t>
  </si>
  <si>
    <t>陈利亚</t>
  </si>
  <si>
    <t>关于加强辖区内公共卫生间环境整治的提案</t>
  </si>
  <si>
    <t>杨永涛</t>
  </si>
  <si>
    <t>区环卫服务中心</t>
  </si>
  <si>
    <t>关于我区网格化管理服务体系的提案</t>
  </si>
  <si>
    <t>胡俊岭</t>
  </si>
  <si>
    <t>关于方便残疾人、行动不便老年人无障碍出行，彰显社会文明的提案</t>
  </si>
  <si>
    <t>马瑞来</t>
  </si>
  <si>
    <t>关于支持开封建设青年发展型示范城市的提案</t>
  </si>
  <si>
    <t>彭月园</t>
  </si>
  <si>
    <t>关于食品安全的提案</t>
  </si>
  <si>
    <t>苏喜英</t>
  </si>
  <si>
    <t>关于“齐寨村老街埋设地下管网后路面恢复”的提案</t>
  </si>
  <si>
    <t>侯宝</t>
  </si>
  <si>
    <t>土柏岗街道</t>
  </si>
  <si>
    <t>关于“齐寨小区进口门面房后污水肆意排放及小区整个排水设施”的提案</t>
  </si>
  <si>
    <t>王瑞平
侯宝</t>
  </si>
  <si>
    <t>关于外卖配送人员交通安全的提案</t>
  </si>
  <si>
    <t>王海霞</t>
  </si>
  <si>
    <t>关于我区住宅小区安装电动车充电桩的提案</t>
  </si>
  <si>
    <t>张艳伟</t>
  </si>
  <si>
    <t>关于斑马线治理的提案</t>
  </si>
  <si>
    <t>陈峰</t>
  </si>
  <si>
    <t>关于新曹路电厂段乱象治理的提案</t>
  </si>
  <si>
    <t>焦磊</t>
  </si>
  <si>
    <t>交警一大队
土柏岗街道</t>
  </si>
  <si>
    <t>C/B</t>
  </si>
  <si>
    <t>关于建设河南总修院产教融合人才培训基地的提案</t>
  </si>
  <si>
    <t>侯新宇</t>
  </si>
  <si>
    <t>区民宗局
工业街道</t>
  </si>
  <si>
    <t>关于开展婚俗改革，婚前婚内学习辅导的提案</t>
  </si>
  <si>
    <t>耿庆海</t>
  </si>
  <si>
    <t>关于苹果园北路道路交通拥堵问题的提案</t>
  </si>
  <si>
    <t>赵喜中</t>
  </si>
  <si>
    <t>苹果园街道</t>
  </si>
  <si>
    <t>关于缓解劳动路交通堵塞问题的提案</t>
  </si>
  <si>
    <t>张永昌</t>
  </si>
  <si>
    <t>关于顺河回族区张庄村青年路拥堵问题的提案</t>
  </si>
  <si>
    <t>郭晓凯</t>
  </si>
  <si>
    <t>关于解决安远门早高峰交通严重拥堵的提案</t>
  </si>
  <si>
    <t>曲星</t>
  </si>
  <si>
    <t>关于简化居民医保卡使用程序的提案</t>
  </si>
  <si>
    <t>丁志鹏</t>
  </si>
  <si>
    <t>关于私拉电线违规为电动车充电整治的提案</t>
  </si>
  <si>
    <t>刘先志
刘建峰</t>
  </si>
  <si>
    <t>关于道士房寒洞限高的提案</t>
  </si>
  <si>
    <t>孙凌虹等</t>
  </si>
  <si>
    <t>关于李长庄十字路口堵车严重的提案</t>
  </si>
  <si>
    <t>顺河回族区新曹路东段李苌庄社区堵车严重</t>
  </si>
  <si>
    <t>李峰松</t>
  </si>
  <si>
    <t>交警一大队
东苑街道</t>
  </si>
  <si>
    <t>关于基层医疗机构患者就诊难的提案</t>
  </si>
  <si>
    <t>赵雯雯         齐建设</t>
  </si>
  <si>
    <t>区卫健委
区医保局</t>
  </si>
  <si>
    <t>关于加强我区道路窨井盖整治的思考和提案</t>
  </si>
  <si>
    <t>宋波    
齐建设</t>
  </si>
  <si>
    <t>关于中医药推广的提案</t>
  </si>
  <si>
    <t>陈强    
赵雯雯</t>
  </si>
  <si>
    <t>关于传染病防控的提案</t>
  </si>
  <si>
    <t>王亮</t>
  </si>
  <si>
    <t>关于缓解医院周边停车难问题的提案</t>
  </si>
  <si>
    <t>徐卫东</t>
  </si>
  <si>
    <t>关于发展我区普惠托育服务体系确保“生有保障，幼有所育”的提案</t>
  </si>
  <si>
    <t>李璟华</t>
  </si>
  <si>
    <t>关于取缔市区内私人带蓬三轮车上路的提案</t>
  </si>
  <si>
    <t>刘燕</t>
  </si>
  <si>
    <t>关于进一步加强我区乡村医生队伍的建设及管理的提案</t>
  </si>
  <si>
    <t>班懋洁</t>
  </si>
  <si>
    <t>区卫健委
区人社局</t>
  </si>
  <si>
    <t>关于如何解决“学生午餐”营养失衡的提案</t>
  </si>
  <si>
    <t>孙静秋</t>
  </si>
  <si>
    <t>关于解决汴京路东段交通拥堵的几点提案</t>
  </si>
  <si>
    <t>陈凯</t>
  </si>
  <si>
    <t>关于大力推进职工医保在基层社区卫生服务站统筹报销的提案</t>
  </si>
  <si>
    <t>孟彦</t>
  </si>
  <si>
    <t>如何从制度上让基层医疗工作人员吃上定心丸</t>
  </si>
  <si>
    <t>刘文中</t>
  </si>
  <si>
    <t>关于在G220国道各路段完善交通基础设施的提案</t>
  </si>
  <si>
    <t>王岗</t>
  </si>
  <si>
    <t>关于加快发展普惠性托育服务的提案</t>
  </si>
  <si>
    <t>王艳红</t>
  </si>
  <si>
    <t>关于老年代步车及三轮车规范化使用的提案</t>
  </si>
  <si>
    <t>杨金超</t>
  </si>
  <si>
    <t>关于火电厂周边道路拓宽的提案</t>
  </si>
  <si>
    <t>陈腾飞</t>
  </si>
  <si>
    <t>关于加强和完善公众急救培训体系建设的提案</t>
  </si>
  <si>
    <t>刘亚冠</t>
  </si>
  <si>
    <t>关于加强我区公共体育设施建设开展全民健身活动的提案</t>
  </si>
  <si>
    <t>朱鑫</t>
  </si>
  <si>
    <t>关于关注青少年心理健康的提案</t>
  </si>
  <si>
    <t>郭祖岭</t>
  </si>
  <si>
    <t>关于“提升养老机构护理员服务质量”的提案</t>
  </si>
  <si>
    <t>李荫荫</t>
  </si>
  <si>
    <t>关于提高社区卫生服务站医疗诊治水平及服务能力，满足就近就医缓解大医院就诊压力的提案</t>
  </si>
  <si>
    <t>李敏</t>
  </si>
  <si>
    <t>新宋路东段雨水管网问题</t>
  </si>
  <si>
    <t>陈海霞</t>
  </si>
  <si>
    <t>关于加快发展普惠托育服务的提案</t>
  </si>
  <si>
    <t>曲永刚</t>
  </si>
  <si>
    <t>关于道路交通中电动三轮车加装车棚整改的提案</t>
  </si>
  <si>
    <t>孙嘉琪</t>
  </si>
  <si>
    <t>关于建立农村老人服务体系的建设</t>
  </si>
  <si>
    <t>张瀚文</t>
  </si>
  <si>
    <t>关于为中小学教师减负推动教育教学高质量发展的提案</t>
  </si>
  <si>
    <t>侯舒曼</t>
  </si>
  <si>
    <t>关于草市街南口下水道堵塞问题的提案</t>
  </si>
  <si>
    <t>刘嫚</t>
  </si>
  <si>
    <t>数字化城管监督居民区环境治理，居民自发维护老旧小区改建成果</t>
  </si>
  <si>
    <t>常君</t>
  </si>
  <si>
    <t>政府购买公办幼儿园炊事员、勤杂人员服务</t>
  </si>
  <si>
    <t>关于加强理事厅街和草市街交通整治的提案</t>
  </si>
  <si>
    <t>郑晓丽</t>
  </si>
  <si>
    <t>交警一大队
区城管局
区教体局</t>
  </si>
  <si>
    <t>C/A/A</t>
  </si>
  <si>
    <t>关于推进基础教育信息化发展的提案</t>
  </si>
  <si>
    <t>刘鹰</t>
  </si>
  <si>
    <t>关于探索多种形式，持续高质量推进老旧小区改造方面的提案</t>
  </si>
  <si>
    <t>吴建军</t>
  </si>
  <si>
    <t>关于进一步推进我市老旧小区改造提质增效的提案</t>
  </si>
  <si>
    <t>关于持续高质量推进老旧小区改造方面的建设提案</t>
  </si>
  <si>
    <t>付广桥</t>
  </si>
  <si>
    <t>关于完善老旧小区改造后的配套设施建设的提案</t>
  </si>
  <si>
    <t>杨瑞忠</t>
  </si>
  <si>
    <t>关于持续推进我区老旧小区的改造的提案</t>
  </si>
  <si>
    <t>袁江洪</t>
  </si>
  <si>
    <t>关于提升校园配餐质量水平，保障学生用餐安全的提案</t>
  </si>
  <si>
    <t>杨国华 
武昕</t>
  </si>
  <si>
    <t>关于加强对物业公司的管理，提升小区物业管理质量的提案</t>
  </si>
  <si>
    <t>何爱玲 
张卫平</t>
  </si>
  <si>
    <t>关于持续加强主城区电动三轮、四轮车限行的提案</t>
  </si>
  <si>
    <t>关于独生子女父母养老问题的提案</t>
  </si>
  <si>
    <t>张君</t>
  </si>
  <si>
    <t>关于人口老龄化影响老龄事业和产业协同发展的研究的提案</t>
  </si>
  <si>
    <t>梁万波</t>
  </si>
  <si>
    <t>关于益农二街南段暖气支架维修及益农一街、益农二街、益农东街道路两侧墙壁待美化的提案</t>
  </si>
  <si>
    <t>侯宪勇</t>
  </si>
  <si>
    <t>工业街道</t>
  </si>
  <si>
    <t>关于提升普惠民办园规范高质量发展的提案</t>
  </si>
  <si>
    <t>阮世萍 
侯舒曼</t>
  </si>
  <si>
    <t>关于加快修缮内环路北段（曹门大街—穆家桥街）道路的提案</t>
  </si>
  <si>
    <t>王尚芬</t>
  </si>
  <si>
    <t>关于老旧小区加装电梯的提案</t>
  </si>
  <si>
    <t>关于全面筑牢“校园安全防线”的提案</t>
  </si>
  <si>
    <t>唐旭</t>
  </si>
  <si>
    <t>关于乡村振兴让在外打工创业的成功年轻人，回乡创业增加就业岗位的提案</t>
  </si>
  <si>
    <t>区委组织部
区人社局
区农业农村局</t>
  </si>
  <si>
    <t>关于公共场所安装直饮水设施的提案</t>
  </si>
  <si>
    <t>齐建设</t>
  </si>
  <si>
    <t>张潮</t>
  </si>
  <si>
    <t>养老服务行业提案</t>
  </si>
  <si>
    <t>海文明</t>
  </si>
  <si>
    <t>赵成博</t>
  </si>
  <si>
    <t>关于持续高质量巩固推进老旧小区改造的提案</t>
  </si>
  <si>
    <t>张文生</t>
  </si>
  <si>
    <t>关于学校周边安全环境治理的提案</t>
  </si>
  <si>
    <t>郭伟昌</t>
  </si>
  <si>
    <t>区教体局
区市场监管局
区城管局</t>
  </si>
  <si>
    <t>关于减轻中小学教师负担，让教师回归教学的提案</t>
  </si>
  <si>
    <t>马志萍</t>
  </si>
  <si>
    <t>疫情基本过去，但是大量核酸检测亭闲置，造成了资源浪费</t>
  </si>
  <si>
    <t>王惠</t>
  </si>
  <si>
    <t>关于加强非机动车和行人交通违法行为治理的提案</t>
  </si>
  <si>
    <t>高亚辉</t>
  </si>
  <si>
    <t>关于双减政策实施后，怎样提高教育教学质量的提案</t>
  </si>
  <si>
    <t>卢文平</t>
  </si>
  <si>
    <t>关于做好意识形态工作的提案</t>
  </si>
  <si>
    <t>李喜春</t>
  </si>
  <si>
    <t>区委宣传部</t>
  </si>
  <si>
    <t>关于进一步加强顺河区农村饮用水安全工作的提案</t>
  </si>
  <si>
    <t>朱志涛</t>
  </si>
  <si>
    <t>生态文明建设</t>
  </si>
  <si>
    <t>关于鼓励农村秸杆资源化处理的提案</t>
  </si>
  <si>
    <t>周玺</t>
  </si>
  <si>
    <t>区农业农村局
东苑街道
土柏岗街道</t>
  </si>
  <si>
    <t>A/A/B</t>
  </si>
  <si>
    <t>关于提升农村人居环境整治效果的提案</t>
  </si>
  <si>
    <t>区文明办</t>
  </si>
  <si>
    <t>区社保局</t>
  </si>
  <si>
    <t>区人民检察院</t>
  </si>
  <si>
    <t>区工商联</t>
  </si>
  <si>
    <t>区残联</t>
  </si>
  <si>
    <t>区委统战部</t>
  </si>
  <si>
    <t>区人民法院</t>
  </si>
  <si>
    <t>顺发投资公司</t>
  </si>
  <si>
    <t>区环保分局</t>
  </si>
  <si>
    <t>东基电力公司</t>
  </si>
  <si>
    <t>区财政局</t>
  </si>
  <si>
    <t>区生态环境分局</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</si>
</sst>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theme="1"/>
      <name val="宋体"/>
      <charset val="134"/>
      <scheme val="minor"/>
    </font>
    <font>
      <sz val="14"/>
      <name val="宋体"/>
      <charset val="134"/>
      <scheme val="minor"/>
    </font>
    <font>
      <sz val="22"/>
      <color theme="1"/>
      <name val="方正小标宋简体"/>
      <charset val="134"/>
    </font>
    <font>
      <b/>
      <sz val="14"/>
      <color theme="1"/>
      <name val="宋体"/>
      <charset val="134"/>
      <scheme val="minor"/>
    </font>
    <font>
      <sz val="14"/>
      <color theme="1"/>
      <name val="仿宋"/>
      <charset val="134"/>
    </font>
    <font>
      <sz val="14"/>
      <name val="仿宋"/>
      <charset val="134"/>
    </font>
    <font>
      <sz val="12"/>
      <color theme="1"/>
      <name val="宋体"/>
      <charset val="134"/>
      <scheme val="minor"/>
    </font>
    <font>
      <sz val="14"/>
      <color theme="1"/>
      <name val="宋体"/>
      <charset val="134"/>
    </font>
    <font>
      <sz val="14"/>
      <color rgb="FF000000"/>
      <name val="仿宋_GB2312"/>
      <charset val="134"/>
    </font>
    <font>
      <sz val="14"/>
      <color theme="1"/>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4"/>
      <color rgb="FFFF0000"/>
      <name val="仿宋"/>
      <charset val="134"/>
    </font>
  </fonts>
  <fills count="36">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FF00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5" borderId="2"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3" applyNumberFormat="0" applyFill="0" applyAlignment="0" applyProtection="0">
      <alignment vertical="center"/>
    </xf>
    <xf numFmtId="0" fontId="16" fillId="0" borderId="3" applyNumberFormat="0" applyFill="0" applyAlignment="0" applyProtection="0">
      <alignment vertical="center"/>
    </xf>
    <xf numFmtId="0" fontId="17" fillId="0" borderId="4" applyNumberFormat="0" applyFill="0" applyAlignment="0" applyProtection="0">
      <alignment vertical="center"/>
    </xf>
    <xf numFmtId="0" fontId="17" fillId="0" borderId="0" applyNumberFormat="0" applyFill="0" applyBorder="0" applyAlignment="0" applyProtection="0">
      <alignment vertical="center"/>
    </xf>
    <xf numFmtId="0" fontId="18" fillId="6" borderId="5" applyNumberFormat="0" applyAlignment="0" applyProtection="0">
      <alignment vertical="center"/>
    </xf>
    <xf numFmtId="0" fontId="19" fillId="7" borderId="6" applyNumberFormat="0" applyAlignment="0" applyProtection="0">
      <alignment vertical="center"/>
    </xf>
    <xf numFmtId="0" fontId="20" fillId="7" borderId="5" applyNumberFormat="0" applyAlignment="0" applyProtection="0">
      <alignment vertical="center"/>
    </xf>
    <xf numFmtId="0" fontId="21" fillId="8" borderId="7" applyNumberFormat="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6" fillId="11" borderId="0" applyNumberFormat="0" applyBorder="0" applyAlignment="0" applyProtection="0">
      <alignment vertical="center"/>
    </xf>
    <xf numFmtId="0" fontId="27" fillId="12" borderId="0" applyNumberFormat="0" applyBorder="0" applyAlignment="0" applyProtection="0">
      <alignment vertical="center"/>
    </xf>
    <xf numFmtId="0" fontId="28" fillId="13" borderId="0" applyNumberFormat="0" applyBorder="0" applyAlignment="0" applyProtection="0">
      <alignment vertical="center"/>
    </xf>
    <xf numFmtId="0" fontId="28" fillId="14" borderId="0" applyNumberFormat="0" applyBorder="0" applyAlignment="0" applyProtection="0">
      <alignment vertical="center"/>
    </xf>
    <xf numFmtId="0" fontId="27" fillId="15" borderId="0" applyNumberFormat="0" applyBorder="0" applyAlignment="0" applyProtection="0">
      <alignment vertical="center"/>
    </xf>
    <xf numFmtId="0" fontId="27" fillId="16" borderId="0" applyNumberFormat="0" applyBorder="0" applyAlignment="0" applyProtection="0">
      <alignment vertical="center"/>
    </xf>
    <xf numFmtId="0" fontId="28" fillId="17" borderId="0" applyNumberFormat="0" applyBorder="0" applyAlignment="0" applyProtection="0">
      <alignment vertical="center"/>
    </xf>
    <xf numFmtId="0" fontId="28" fillId="18" borderId="0" applyNumberFormat="0" applyBorder="0" applyAlignment="0" applyProtection="0">
      <alignment vertical="center"/>
    </xf>
    <xf numFmtId="0" fontId="27" fillId="19" borderId="0" applyNumberFormat="0" applyBorder="0" applyAlignment="0" applyProtection="0">
      <alignment vertical="center"/>
    </xf>
    <xf numFmtId="0" fontId="27" fillId="20" borderId="0" applyNumberFormat="0" applyBorder="0" applyAlignment="0" applyProtection="0">
      <alignment vertical="center"/>
    </xf>
    <xf numFmtId="0" fontId="28" fillId="21" borderId="0" applyNumberFormat="0" applyBorder="0" applyAlignment="0" applyProtection="0">
      <alignment vertical="center"/>
    </xf>
    <xf numFmtId="0" fontId="28" fillId="22" borderId="0" applyNumberFormat="0" applyBorder="0" applyAlignment="0" applyProtection="0">
      <alignment vertical="center"/>
    </xf>
    <xf numFmtId="0" fontId="27" fillId="23" borderId="0" applyNumberFormat="0" applyBorder="0" applyAlignment="0" applyProtection="0">
      <alignment vertical="center"/>
    </xf>
    <xf numFmtId="0" fontId="27" fillId="24" borderId="0" applyNumberFormat="0" applyBorder="0" applyAlignment="0" applyProtection="0">
      <alignment vertical="center"/>
    </xf>
    <xf numFmtId="0" fontId="28" fillId="25" borderId="0" applyNumberFormat="0" applyBorder="0" applyAlignment="0" applyProtection="0">
      <alignment vertical="center"/>
    </xf>
    <xf numFmtId="0" fontId="28" fillId="26" borderId="0" applyNumberFormat="0" applyBorder="0" applyAlignment="0" applyProtection="0">
      <alignment vertical="center"/>
    </xf>
    <xf numFmtId="0" fontId="27" fillId="27" borderId="0" applyNumberFormat="0" applyBorder="0" applyAlignment="0" applyProtection="0">
      <alignment vertical="center"/>
    </xf>
    <xf numFmtId="0" fontId="27" fillId="28" borderId="0" applyNumberFormat="0" applyBorder="0" applyAlignment="0" applyProtection="0">
      <alignment vertical="center"/>
    </xf>
    <xf numFmtId="0" fontId="28" fillId="29" borderId="0" applyNumberFormat="0" applyBorder="0" applyAlignment="0" applyProtection="0">
      <alignment vertical="center"/>
    </xf>
    <xf numFmtId="0" fontId="28" fillId="30" borderId="0" applyNumberFormat="0" applyBorder="0" applyAlignment="0" applyProtection="0">
      <alignment vertical="center"/>
    </xf>
    <xf numFmtId="0" fontId="27" fillId="31" borderId="0" applyNumberFormat="0" applyBorder="0" applyAlignment="0" applyProtection="0">
      <alignment vertical="center"/>
    </xf>
    <xf numFmtId="0" fontId="27" fillId="32" borderId="0" applyNumberFormat="0" applyBorder="0" applyAlignment="0" applyProtection="0">
      <alignment vertical="center"/>
    </xf>
    <xf numFmtId="0" fontId="28" fillId="33" borderId="0" applyNumberFormat="0" applyBorder="0" applyAlignment="0" applyProtection="0">
      <alignment vertical="center"/>
    </xf>
    <xf numFmtId="0" fontId="28" fillId="34" borderId="0" applyNumberFormat="0" applyBorder="0" applyAlignment="0" applyProtection="0">
      <alignment vertical="center"/>
    </xf>
    <xf numFmtId="0" fontId="27" fillId="35" borderId="0" applyNumberFormat="0" applyBorder="0" applyAlignment="0" applyProtection="0">
      <alignment vertical="center"/>
    </xf>
  </cellStyleXfs>
  <cellXfs count="46">
    <xf numFmtId="0" fontId="0" fillId="0" borderId="0" xfId="0">
      <alignment vertical="center"/>
    </xf>
    <xf numFmtId="0" fontId="0" fillId="0" borderId="0" xfId="0" applyAlignment="1">
      <alignment vertical="center"/>
    </xf>
    <xf numFmtId="0" fontId="0" fillId="2" borderId="1" xfId="0" applyFill="1" applyBorder="1">
      <alignment vertical="center"/>
    </xf>
    <xf numFmtId="0" fontId="0" fillId="0" borderId="1" xfId="0" applyBorder="1">
      <alignment vertical="center"/>
    </xf>
    <xf numFmtId="0" fontId="0" fillId="3" borderId="1" xfId="0" applyFill="1" applyBorder="1">
      <alignment vertical="center"/>
    </xf>
    <xf numFmtId="0" fontId="0" fillId="3" borderId="0" xfId="0" applyFill="1">
      <alignment vertical="center"/>
    </xf>
    <xf numFmtId="0" fontId="0" fillId="0" borderId="0" xfId="0" applyAlignment="1">
      <alignment vertical="center" wrapText="1"/>
    </xf>
    <xf numFmtId="0" fontId="0" fillId="0" borderId="0" xfId="0" applyProtection="1">
      <alignment vertical="center"/>
      <protection locked="0"/>
    </xf>
    <xf numFmtId="0" fontId="1" fillId="0" borderId="0" xfId="0" applyFont="1">
      <alignment vertical="center"/>
    </xf>
    <xf numFmtId="0" fontId="0" fillId="2" borderId="0" xfId="0" applyFill="1">
      <alignment vertical="center"/>
    </xf>
    <xf numFmtId="0" fontId="0" fillId="0" borderId="0" xfId="0" applyFont="1">
      <alignment vertical="center"/>
    </xf>
    <xf numFmtId="0" fontId="2" fillId="0" borderId="0" xfId="0" applyNumberFormat="1" applyFont="1" applyAlignment="1">
      <alignment horizontal="center" vertical="center"/>
    </xf>
    <xf numFmtId="0" fontId="2" fillId="0" borderId="0" xfId="0" applyNumberFormat="1" applyFont="1" applyAlignment="1">
      <alignment horizontal="center" vertical="center" wrapText="1"/>
    </xf>
    <xf numFmtId="0" fontId="2" fillId="3" borderId="0" xfId="0" applyNumberFormat="1" applyFont="1" applyFill="1" applyAlignment="1">
      <alignment horizontal="center" vertical="center"/>
    </xf>
    <xf numFmtId="0" fontId="2" fillId="0" borderId="0" xfId="0" applyNumberFormat="1" applyFont="1" applyFill="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3" fillId="3" borderId="1" xfId="0" applyFont="1" applyFill="1" applyBorder="1" applyAlignment="1">
      <alignment horizontal="center" vertical="center" wrapText="1"/>
    </xf>
    <xf numFmtId="0" fontId="3" fillId="3" borderId="1" xfId="0" applyFont="1" applyFill="1" applyBorder="1" applyAlignment="1">
      <alignment horizontal="center" vertical="center"/>
    </xf>
    <xf numFmtId="0" fontId="4" fillId="0" borderId="1" xfId="0" applyFont="1" applyFill="1" applyBorder="1" applyAlignment="1">
      <alignment horizontal="center" vertical="center"/>
    </xf>
    <xf numFmtId="0" fontId="5" fillId="3" borderId="1" xfId="0" applyFont="1" applyFill="1" applyBorder="1" applyAlignment="1">
      <alignment horizontal="center" vertical="center" wrapText="1"/>
    </xf>
    <xf numFmtId="0" fontId="5" fillId="3" borderId="1" xfId="0" applyFont="1" applyFill="1" applyBorder="1" applyAlignment="1">
      <alignment horizontal="center" vertical="center"/>
    </xf>
    <xf numFmtId="0" fontId="5" fillId="3" borderId="1" xfId="0" applyFont="1" applyFill="1" applyBorder="1" applyAlignment="1">
      <alignment horizontal="center" vertical="center" wrapText="1" shrinkToFit="1"/>
    </xf>
    <xf numFmtId="3" fontId="5" fillId="0" borderId="1" xfId="0" applyNumberFormat="1" applyFont="1" applyBorder="1" applyAlignment="1">
      <alignment horizontal="center" vertical="center"/>
    </xf>
    <xf numFmtId="0" fontId="1" fillId="2" borderId="1" xfId="0" applyFont="1" applyFill="1" applyBorder="1">
      <alignment vertical="center"/>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4" fillId="3"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3"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5" fillId="3" borderId="1" xfId="0" applyFont="1" applyFill="1" applyBorder="1" applyAlignment="1">
      <alignment horizontal="center" vertical="center" shrinkToFit="1"/>
    </xf>
    <xf numFmtId="0" fontId="6" fillId="2" borderId="0" xfId="0" applyFont="1" applyFill="1" applyAlignment="1">
      <alignment vertical="center" wrapText="1"/>
    </xf>
    <xf numFmtId="0" fontId="0" fillId="2" borderId="0" xfId="0" applyFill="1" applyAlignment="1">
      <alignment vertical="center"/>
    </xf>
    <xf numFmtId="0" fontId="0" fillId="0" borderId="0" xfId="0" applyAlignment="1">
      <alignment horizontal="center" vertical="center"/>
    </xf>
    <xf numFmtId="0" fontId="0" fillId="0" borderId="0" xfId="0" applyAlignment="1">
      <alignment horizontal="left" vertical="center"/>
    </xf>
    <xf numFmtId="0" fontId="7" fillId="0" borderId="1" xfId="0" applyFont="1" applyBorder="1" applyAlignment="1">
      <alignment horizontal="center" vertical="center" wrapText="1"/>
    </xf>
    <xf numFmtId="0" fontId="8" fillId="0" borderId="1" xfId="0" applyFont="1" applyBorder="1" applyAlignment="1">
      <alignment horizontal="left" vertical="center" wrapText="1"/>
    </xf>
    <xf numFmtId="0" fontId="8" fillId="0" borderId="1" xfId="0" applyFont="1" applyBorder="1" applyAlignment="1">
      <alignment horizontal="center" vertical="center"/>
    </xf>
    <xf numFmtId="0" fontId="8" fillId="0" borderId="1" xfId="0" applyFont="1" applyBorder="1" applyAlignment="1">
      <alignment horizontal="justify" vertical="center" wrapText="1"/>
    </xf>
    <xf numFmtId="0" fontId="8" fillId="0" borderId="1" xfId="0" applyFont="1" applyBorder="1" applyAlignment="1">
      <alignment horizontal="center" vertical="center" wrapText="1"/>
    </xf>
    <xf numFmtId="0" fontId="4" fillId="0" borderId="1" xfId="0" applyFont="1" applyBorder="1" applyAlignment="1">
      <alignment horizontal="left" vertical="center" wrapText="1"/>
    </xf>
    <xf numFmtId="0" fontId="9" fillId="0" borderId="1" xfId="0" applyFont="1" applyBorder="1" applyAlignment="1">
      <alignment horizontal="left" vertical="center" wrapText="1"/>
    </xf>
    <xf numFmtId="0" fontId="6" fillId="2" borderId="0" xfId="0" applyFont="1" applyFill="1" applyAlignment="1">
      <alignment horizontal="left" vertical="center" wrapText="1"/>
    </xf>
    <xf numFmtId="0" fontId="0" fillId="2" borderId="0" xfId="0" applyFill="1" applyAlignment="1">
      <alignment horizontal="left" vertical="center"/>
    </xf>
    <xf numFmtId="3" fontId="5" fillId="4" borderId="1" xfId="0" applyNumberFormat="1" applyFon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tyles" Target="styles.xml"/><Relationship Id="rId8" Type="http://schemas.openxmlformats.org/officeDocument/2006/relationships/theme" Target="theme/theme1.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0" Type="http://schemas.openxmlformats.org/officeDocument/2006/relationships/sharedStrings" Target="sharedStrings.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4"/>
  </sheetPr>
  <dimension ref="A1:K96"/>
  <sheetViews>
    <sheetView tabSelected="1" view="pageBreakPreview" zoomScaleNormal="100" workbookViewId="0">
      <pane ySplit="2" topLeftCell="A3" activePane="bottomLeft" state="frozen"/>
      <selection/>
      <selection pane="bottomLeft" activeCell="C2" sqref="C$1:C$1048576"/>
    </sheetView>
  </sheetViews>
  <sheetFormatPr defaultColWidth="8.89166666666667" defaultRowHeight="13.5"/>
  <cols>
    <col min="1" max="1" width="7.225" style="10" customWidth="1"/>
    <col min="2" max="2" width="76.75" style="6" customWidth="1"/>
    <col min="3" max="3" width="12.875" style="34" customWidth="1"/>
    <col min="4" max="4" width="25.875" customWidth="1"/>
    <col min="5" max="5" width="28.5" customWidth="1"/>
    <col min="6" max="6" width="19.875" customWidth="1"/>
    <col min="7" max="7" width="19.5" customWidth="1"/>
    <col min="8" max="8" width="11.0083333333333" style="5" customWidth="1"/>
    <col min="9" max="9" width="11.5" style="35" customWidth="1"/>
    <col min="10" max="10" width="13.5" customWidth="1"/>
    <col min="11" max="11" width="11.5" customWidth="1"/>
    <col min="17" max="17" width="17.8916666666667" customWidth="1"/>
  </cols>
  <sheetData>
    <row r="1" ht="32" customHeight="1" spans="1:8">
      <c r="A1" s="11" t="s">
        <v>0</v>
      </c>
      <c r="B1" s="11"/>
      <c r="C1" s="11"/>
      <c r="D1" s="11"/>
      <c r="E1" s="11"/>
      <c r="F1" s="11"/>
      <c r="G1" s="11"/>
      <c r="H1" s="13"/>
    </row>
    <row r="2" ht="37.5" spans="1:8">
      <c r="A2" s="15" t="s">
        <v>1</v>
      </c>
      <c r="B2" s="16" t="s">
        <v>2</v>
      </c>
      <c r="C2" s="15" t="s">
        <v>3</v>
      </c>
      <c r="D2" s="16" t="s">
        <v>4</v>
      </c>
      <c r="E2" s="15" t="s">
        <v>5</v>
      </c>
      <c r="F2" s="15" t="s">
        <v>6</v>
      </c>
      <c r="G2" s="15" t="s">
        <v>7</v>
      </c>
      <c r="H2" s="15" t="s">
        <v>8</v>
      </c>
    </row>
    <row r="3" s="8" customFormat="1" ht="37.5" spans="1:11">
      <c r="A3" s="36">
        <f>ROW()-2</f>
        <v>1</v>
      </c>
      <c r="B3" s="37" t="s">
        <v>9</v>
      </c>
      <c r="C3" s="38" t="s">
        <v>10</v>
      </c>
      <c r="D3" s="22" t="s">
        <v>11</v>
      </c>
      <c r="E3" s="23" t="s">
        <v>12</v>
      </c>
      <c r="F3" s="23" t="s">
        <v>13</v>
      </c>
      <c r="G3" s="23" t="s">
        <v>14</v>
      </c>
      <c r="H3" s="24" t="s">
        <v>15</v>
      </c>
      <c r="I3" s="43">
        <v>1</v>
      </c>
      <c r="J3" s="32"/>
      <c r="K3" s="32"/>
    </row>
    <row r="4" ht="37.5" spans="1:11">
      <c r="A4" s="36">
        <f t="shared" ref="A4:A13" si="0">ROW()-2</f>
        <v>2</v>
      </c>
      <c r="B4" s="37" t="s">
        <v>16</v>
      </c>
      <c r="C4" s="38" t="s">
        <v>17</v>
      </c>
      <c r="D4" s="22" t="s">
        <v>18</v>
      </c>
      <c r="E4" s="23" t="s">
        <v>12</v>
      </c>
      <c r="F4" s="23" t="s">
        <v>13</v>
      </c>
      <c r="G4" s="23" t="s">
        <v>14</v>
      </c>
      <c r="H4" s="24" t="s">
        <v>15</v>
      </c>
      <c r="I4" s="43">
        <v>1</v>
      </c>
      <c r="J4" s="32"/>
      <c r="K4" s="32"/>
    </row>
    <row r="5" ht="37.5" spans="1:11">
      <c r="A5" s="36">
        <f t="shared" si="0"/>
        <v>3</v>
      </c>
      <c r="B5" s="37" t="s">
        <v>19</v>
      </c>
      <c r="C5" s="38" t="s">
        <v>20</v>
      </c>
      <c r="D5" s="22" t="s">
        <v>21</v>
      </c>
      <c r="E5" s="23" t="s">
        <v>12</v>
      </c>
      <c r="F5" s="23" t="s">
        <v>22</v>
      </c>
      <c r="G5" s="23" t="s">
        <v>23</v>
      </c>
      <c r="H5" s="24" t="s">
        <v>15</v>
      </c>
      <c r="I5" s="43">
        <v>2</v>
      </c>
      <c r="J5" s="32"/>
      <c r="K5" s="32"/>
    </row>
    <row r="6" ht="22" customHeight="1" spans="1:11">
      <c r="A6" s="36">
        <f t="shared" si="0"/>
        <v>4</v>
      </c>
      <c r="B6" s="37" t="s">
        <v>24</v>
      </c>
      <c r="C6" s="38" t="s">
        <v>25</v>
      </c>
      <c r="D6" s="22" t="s">
        <v>11</v>
      </c>
      <c r="E6" s="23" t="s">
        <v>12</v>
      </c>
      <c r="F6" s="23" t="s">
        <v>13</v>
      </c>
      <c r="G6" s="23" t="s">
        <v>14</v>
      </c>
      <c r="H6" s="24" t="s">
        <v>15</v>
      </c>
      <c r="I6" s="43">
        <v>1</v>
      </c>
      <c r="J6" s="32"/>
      <c r="K6" s="32"/>
    </row>
    <row r="7" ht="37.5" spans="1:11">
      <c r="A7" s="36">
        <f t="shared" si="0"/>
        <v>5</v>
      </c>
      <c r="B7" s="37" t="s">
        <v>26</v>
      </c>
      <c r="C7" s="38" t="s">
        <v>27</v>
      </c>
      <c r="D7" s="22" t="s">
        <v>18</v>
      </c>
      <c r="E7" s="23" t="s">
        <v>12</v>
      </c>
      <c r="F7" s="23" t="s">
        <v>28</v>
      </c>
      <c r="G7" s="23" t="s">
        <v>14</v>
      </c>
      <c r="H7" s="4"/>
      <c r="I7" s="43">
        <v>1</v>
      </c>
      <c r="J7" s="43"/>
      <c r="K7" s="43"/>
    </row>
    <row r="8" ht="22" customHeight="1" spans="1:9">
      <c r="A8" s="36">
        <f t="shared" si="0"/>
        <v>6</v>
      </c>
      <c r="B8" s="37" t="s">
        <v>29</v>
      </c>
      <c r="C8" s="38" t="s">
        <v>30</v>
      </c>
      <c r="D8" s="22" t="s">
        <v>11</v>
      </c>
      <c r="E8" s="23" t="s">
        <v>12</v>
      </c>
      <c r="F8" s="23" t="s">
        <v>13</v>
      </c>
      <c r="G8" s="23" t="s">
        <v>14</v>
      </c>
      <c r="H8" s="4"/>
      <c r="I8" s="35">
        <v>1</v>
      </c>
    </row>
    <row r="9" ht="22" customHeight="1" spans="1:9">
      <c r="A9" s="36">
        <f t="shared" si="0"/>
        <v>7</v>
      </c>
      <c r="B9" s="37" t="s">
        <v>31</v>
      </c>
      <c r="C9" s="38" t="s">
        <v>32</v>
      </c>
      <c r="D9" s="22" t="s">
        <v>33</v>
      </c>
      <c r="E9" s="23" t="s">
        <v>12</v>
      </c>
      <c r="F9" s="23" t="s">
        <v>28</v>
      </c>
      <c r="G9" s="23" t="s">
        <v>34</v>
      </c>
      <c r="H9" s="4"/>
      <c r="I9" s="35">
        <v>1</v>
      </c>
    </row>
    <row r="10" ht="22" customHeight="1" spans="1:9">
      <c r="A10" s="36">
        <f t="shared" si="0"/>
        <v>8</v>
      </c>
      <c r="B10" s="37" t="s">
        <v>35</v>
      </c>
      <c r="C10" s="38" t="s">
        <v>36</v>
      </c>
      <c r="D10" s="22" t="s">
        <v>11</v>
      </c>
      <c r="E10" s="23" t="s">
        <v>12</v>
      </c>
      <c r="F10" s="23" t="s">
        <v>13</v>
      </c>
      <c r="G10" s="23" t="s">
        <v>14</v>
      </c>
      <c r="H10" s="4"/>
      <c r="I10" s="35">
        <v>1</v>
      </c>
    </row>
    <row r="11" ht="37.5" spans="1:9">
      <c r="A11" s="36">
        <f t="shared" si="0"/>
        <v>9</v>
      </c>
      <c r="B11" s="37" t="s">
        <v>37</v>
      </c>
      <c r="C11" s="38" t="s">
        <v>38</v>
      </c>
      <c r="D11" s="22" t="s">
        <v>39</v>
      </c>
      <c r="E11" s="23" t="s">
        <v>12</v>
      </c>
      <c r="F11" s="23" t="s">
        <v>13</v>
      </c>
      <c r="G11" s="23" t="s">
        <v>14</v>
      </c>
      <c r="H11" s="4"/>
      <c r="I11" s="35">
        <v>2</v>
      </c>
    </row>
    <row r="12" ht="22" customHeight="1" spans="1:9">
      <c r="A12" s="36">
        <f t="shared" si="0"/>
        <v>10</v>
      </c>
      <c r="B12" s="39" t="s">
        <v>40</v>
      </c>
      <c r="C12" s="38" t="s">
        <v>41</v>
      </c>
      <c r="D12" s="22" t="s">
        <v>33</v>
      </c>
      <c r="E12" s="23" t="s">
        <v>12</v>
      </c>
      <c r="F12" s="23" t="s">
        <v>28</v>
      </c>
      <c r="G12" s="23" t="s">
        <v>34</v>
      </c>
      <c r="H12" s="4"/>
      <c r="I12" s="35">
        <v>1</v>
      </c>
    </row>
    <row r="13" ht="22" customHeight="1" spans="1:9">
      <c r="A13" s="36">
        <f t="shared" si="0"/>
        <v>11</v>
      </c>
      <c r="B13" s="39" t="s">
        <v>42</v>
      </c>
      <c r="C13" s="40" t="s">
        <v>43</v>
      </c>
      <c r="D13" s="22" t="s">
        <v>18</v>
      </c>
      <c r="E13" s="23" t="s">
        <v>12</v>
      </c>
      <c r="F13" s="23" t="s">
        <v>13</v>
      </c>
      <c r="G13" s="23" t="s">
        <v>14</v>
      </c>
      <c r="H13" s="4"/>
      <c r="I13" s="35">
        <v>1</v>
      </c>
    </row>
    <row r="14" ht="37.5" spans="1:9">
      <c r="A14" s="36">
        <f t="shared" ref="A14:A23" si="1">ROW()-2</f>
        <v>12</v>
      </c>
      <c r="B14" s="39" t="s">
        <v>44</v>
      </c>
      <c r="C14" s="38" t="s">
        <v>45</v>
      </c>
      <c r="D14" s="22" t="s">
        <v>46</v>
      </c>
      <c r="E14" s="23" t="s">
        <v>12</v>
      </c>
      <c r="F14" s="23" t="s">
        <v>47</v>
      </c>
      <c r="G14" s="23" t="s">
        <v>23</v>
      </c>
      <c r="H14" s="4"/>
      <c r="I14" s="35">
        <v>2</v>
      </c>
    </row>
    <row r="15" ht="22" customHeight="1" spans="1:9">
      <c r="A15" s="36">
        <f t="shared" si="1"/>
        <v>13</v>
      </c>
      <c r="B15" s="39" t="s">
        <v>48</v>
      </c>
      <c r="C15" s="38" t="s">
        <v>49</v>
      </c>
      <c r="D15" s="22" t="s">
        <v>11</v>
      </c>
      <c r="E15" s="23" t="s">
        <v>12</v>
      </c>
      <c r="F15" s="23" t="s">
        <v>13</v>
      </c>
      <c r="G15" s="23" t="s">
        <v>14</v>
      </c>
      <c r="H15" s="4"/>
      <c r="I15" s="35">
        <v>1</v>
      </c>
    </row>
    <row r="16" ht="22" customHeight="1" spans="1:9">
      <c r="A16" s="36">
        <f t="shared" si="1"/>
        <v>14</v>
      </c>
      <c r="B16" s="39" t="s">
        <v>50</v>
      </c>
      <c r="C16" s="38" t="s">
        <v>51</v>
      </c>
      <c r="D16" s="22" t="s">
        <v>18</v>
      </c>
      <c r="E16" s="23" t="s">
        <v>12</v>
      </c>
      <c r="F16" s="23" t="s">
        <v>28</v>
      </c>
      <c r="G16" s="23" t="s">
        <v>14</v>
      </c>
      <c r="H16" s="4"/>
      <c r="I16" s="35">
        <v>1</v>
      </c>
    </row>
    <row r="17" ht="22" customHeight="1" spans="1:9">
      <c r="A17" s="36">
        <f t="shared" si="1"/>
        <v>15</v>
      </c>
      <c r="B17" s="39" t="s">
        <v>52</v>
      </c>
      <c r="C17" s="38" t="s">
        <v>53</v>
      </c>
      <c r="D17" s="22" t="s">
        <v>54</v>
      </c>
      <c r="E17" s="23" t="s">
        <v>12</v>
      </c>
      <c r="F17" s="23" t="s">
        <v>55</v>
      </c>
      <c r="G17" s="23" t="s">
        <v>14</v>
      </c>
      <c r="H17" s="4"/>
      <c r="I17" s="35">
        <v>1</v>
      </c>
    </row>
    <row r="18" ht="22" customHeight="1" spans="1:9">
      <c r="A18" s="36">
        <f t="shared" si="1"/>
        <v>16</v>
      </c>
      <c r="B18" s="39" t="s">
        <v>56</v>
      </c>
      <c r="C18" s="38" t="s">
        <v>57</v>
      </c>
      <c r="D18" s="22" t="s">
        <v>18</v>
      </c>
      <c r="E18" s="23" t="s">
        <v>12</v>
      </c>
      <c r="F18" s="23" t="s">
        <v>13</v>
      </c>
      <c r="G18" s="23" t="s">
        <v>14</v>
      </c>
      <c r="H18" s="4"/>
      <c r="I18" s="35">
        <v>1</v>
      </c>
    </row>
    <row r="19" ht="22" customHeight="1" spans="1:9">
      <c r="A19" s="36">
        <f t="shared" si="1"/>
        <v>17</v>
      </c>
      <c r="B19" s="39" t="s">
        <v>58</v>
      </c>
      <c r="C19" s="38" t="s">
        <v>59</v>
      </c>
      <c r="D19" s="22" t="s">
        <v>60</v>
      </c>
      <c r="E19" s="23" t="s">
        <v>12</v>
      </c>
      <c r="F19" s="23" t="s">
        <v>13</v>
      </c>
      <c r="G19" s="23" t="s">
        <v>14</v>
      </c>
      <c r="H19" s="4"/>
      <c r="I19" s="35">
        <v>1</v>
      </c>
    </row>
    <row r="20" ht="22" customHeight="1" spans="1:9">
      <c r="A20" s="36">
        <f t="shared" si="1"/>
        <v>18</v>
      </c>
      <c r="B20" s="39" t="s">
        <v>61</v>
      </c>
      <c r="C20" s="38" t="s">
        <v>62</v>
      </c>
      <c r="D20" s="22" t="s">
        <v>11</v>
      </c>
      <c r="E20" s="23" t="s">
        <v>12</v>
      </c>
      <c r="F20" s="23" t="s">
        <v>13</v>
      </c>
      <c r="G20" s="23" t="s">
        <v>14</v>
      </c>
      <c r="H20" s="4"/>
      <c r="I20" s="35">
        <v>1</v>
      </c>
    </row>
    <row r="21" s="9" customFormat="1" ht="22" customHeight="1" spans="1:9">
      <c r="A21" s="36">
        <f t="shared" si="1"/>
        <v>19</v>
      </c>
      <c r="B21" s="39" t="s">
        <v>63</v>
      </c>
      <c r="C21" s="38" t="s">
        <v>64</v>
      </c>
      <c r="D21" s="22" t="s">
        <v>11</v>
      </c>
      <c r="E21" s="23" t="s">
        <v>12</v>
      </c>
      <c r="F21" s="23" t="s">
        <v>55</v>
      </c>
      <c r="G21" s="23" t="s">
        <v>14</v>
      </c>
      <c r="H21" s="4"/>
      <c r="I21" s="44">
        <v>1</v>
      </c>
    </row>
    <row r="22" ht="22" customHeight="1" spans="1:9">
      <c r="A22" s="36">
        <f t="shared" si="1"/>
        <v>20</v>
      </c>
      <c r="B22" s="39" t="s">
        <v>65</v>
      </c>
      <c r="C22" s="38" t="s">
        <v>66</v>
      </c>
      <c r="D22" s="22" t="s">
        <v>54</v>
      </c>
      <c r="E22" s="23" t="s">
        <v>12</v>
      </c>
      <c r="F22" s="23" t="s">
        <v>55</v>
      </c>
      <c r="G22" s="23" t="s">
        <v>14</v>
      </c>
      <c r="H22" s="4"/>
      <c r="I22" s="35">
        <v>1</v>
      </c>
    </row>
    <row r="23" ht="22" customHeight="1" spans="1:9">
      <c r="A23" s="36">
        <f t="shared" si="1"/>
        <v>21</v>
      </c>
      <c r="B23" s="39" t="s">
        <v>67</v>
      </c>
      <c r="C23" s="38" t="s">
        <v>68</v>
      </c>
      <c r="D23" s="22" t="s">
        <v>33</v>
      </c>
      <c r="E23" s="23" t="s">
        <v>12</v>
      </c>
      <c r="F23" s="23" t="s">
        <v>28</v>
      </c>
      <c r="G23" s="23" t="s">
        <v>14</v>
      </c>
      <c r="H23" s="4"/>
      <c r="I23" s="35">
        <v>1</v>
      </c>
    </row>
    <row r="24" ht="22" customHeight="1" spans="1:9">
      <c r="A24" s="36">
        <f t="shared" ref="A24:A33" si="2">ROW()-2</f>
        <v>22</v>
      </c>
      <c r="B24" s="37" t="s">
        <v>69</v>
      </c>
      <c r="C24" s="38" t="s">
        <v>70</v>
      </c>
      <c r="D24" s="22" t="s">
        <v>11</v>
      </c>
      <c r="E24" s="23" t="s">
        <v>12</v>
      </c>
      <c r="F24" s="23" t="s">
        <v>28</v>
      </c>
      <c r="G24" s="23" t="s">
        <v>14</v>
      </c>
      <c r="H24" s="4"/>
      <c r="I24" s="35">
        <v>1</v>
      </c>
    </row>
    <row r="25" ht="37.5" spans="1:9">
      <c r="A25" s="36">
        <f t="shared" si="2"/>
        <v>23</v>
      </c>
      <c r="B25" s="37" t="s">
        <v>71</v>
      </c>
      <c r="C25" s="40" t="s">
        <v>72</v>
      </c>
      <c r="D25" s="22" t="s">
        <v>11</v>
      </c>
      <c r="E25" s="23" t="s">
        <v>12</v>
      </c>
      <c r="F25" s="23" t="s">
        <v>13</v>
      </c>
      <c r="G25" s="23" t="s">
        <v>14</v>
      </c>
      <c r="H25" s="4"/>
      <c r="I25" s="35">
        <v>1</v>
      </c>
    </row>
    <row r="26" ht="22" customHeight="1" spans="1:9">
      <c r="A26" s="36">
        <f t="shared" si="2"/>
        <v>24</v>
      </c>
      <c r="B26" s="37" t="s">
        <v>73</v>
      </c>
      <c r="C26" s="38" t="s">
        <v>74</v>
      </c>
      <c r="D26" s="22" t="s">
        <v>75</v>
      </c>
      <c r="E26" s="23" t="s">
        <v>12</v>
      </c>
      <c r="F26" s="23" t="s">
        <v>13</v>
      </c>
      <c r="G26" s="23" t="s">
        <v>14</v>
      </c>
      <c r="H26" s="4"/>
      <c r="I26" s="35">
        <v>1</v>
      </c>
    </row>
    <row r="27" ht="22" customHeight="1" spans="1:9">
      <c r="A27" s="36">
        <f t="shared" si="2"/>
        <v>25</v>
      </c>
      <c r="B27" s="41" t="s">
        <v>76</v>
      </c>
      <c r="C27" s="38" t="s">
        <v>77</v>
      </c>
      <c r="D27" s="22" t="s">
        <v>11</v>
      </c>
      <c r="E27" s="23" t="s">
        <v>12</v>
      </c>
      <c r="F27" s="23" t="s">
        <v>28</v>
      </c>
      <c r="G27" s="23" t="s">
        <v>14</v>
      </c>
      <c r="H27" s="4"/>
      <c r="I27" s="35">
        <v>1</v>
      </c>
    </row>
    <row r="28" s="9" customFormat="1" ht="22" customHeight="1" spans="1:9">
      <c r="A28" s="36">
        <f t="shared" si="2"/>
        <v>26</v>
      </c>
      <c r="B28" s="37" t="s">
        <v>78</v>
      </c>
      <c r="C28" s="38" t="s">
        <v>79</v>
      </c>
      <c r="D28" s="22" t="s">
        <v>75</v>
      </c>
      <c r="E28" s="23" t="s">
        <v>12</v>
      </c>
      <c r="F28" s="23" t="s">
        <v>13</v>
      </c>
      <c r="G28" s="23" t="s">
        <v>14</v>
      </c>
      <c r="H28" s="4"/>
      <c r="I28" s="44">
        <v>1</v>
      </c>
    </row>
    <row r="29" ht="37.5" spans="1:9">
      <c r="A29" s="36">
        <f t="shared" si="2"/>
        <v>27</v>
      </c>
      <c r="B29" s="37" t="s">
        <v>80</v>
      </c>
      <c r="C29" s="38" t="s">
        <v>81</v>
      </c>
      <c r="D29" s="22" t="s">
        <v>82</v>
      </c>
      <c r="E29" s="23" t="s">
        <v>12</v>
      </c>
      <c r="F29" s="23" t="s">
        <v>83</v>
      </c>
      <c r="G29" s="23" t="s">
        <v>23</v>
      </c>
      <c r="H29" s="4"/>
      <c r="I29" s="35">
        <v>2</v>
      </c>
    </row>
    <row r="30" ht="22" customHeight="1" spans="1:9">
      <c r="A30" s="36">
        <f t="shared" si="2"/>
        <v>28</v>
      </c>
      <c r="B30" s="37" t="s">
        <v>84</v>
      </c>
      <c r="C30" s="38" t="s">
        <v>81</v>
      </c>
      <c r="D30" s="22" t="s">
        <v>33</v>
      </c>
      <c r="E30" s="23" t="s">
        <v>12</v>
      </c>
      <c r="F30" s="23" t="s">
        <v>28</v>
      </c>
      <c r="G30" s="23" t="s">
        <v>34</v>
      </c>
      <c r="H30" s="4"/>
      <c r="I30" s="35">
        <v>1</v>
      </c>
    </row>
    <row r="31" customFormat="1" ht="37.5" spans="1:9">
      <c r="A31" s="36">
        <f t="shared" si="2"/>
        <v>29</v>
      </c>
      <c r="B31" s="37" t="s">
        <v>85</v>
      </c>
      <c r="C31" s="38" t="s">
        <v>81</v>
      </c>
      <c r="D31" s="22" t="s">
        <v>82</v>
      </c>
      <c r="E31" s="23" t="s">
        <v>12</v>
      </c>
      <c r="F31" s="23" t="s">
        <v>83</v>
      </c>
      <c r="G31" s="23" t="s">
        <v>23</v>
      </c>
      <c r="H31" s="4"/>
      <c r="I31" s="35">
        <v>2</v>
      </c>
    </row>
    <row r="32" ht="22" customHeight="1" spans="1:9">
      <c r="A32" s="36">
        <f t="shared" si="2"/>
        <v>30</v>
      </c>
      <c r="B32" s="37" t="s">
        <v>86</v>
      </c>
      <c r="C32" s="38" t="s">
        <v>30</v>
      </c>
      <c r="D32" s="22" t="s">
        <v>11</v>
      </c>
      <c r="E32" s="23" t="s">
        <v>12</v>
      </c>
      <c r="F32" s="23" t="s">
        <v>55</v>
      </c>
      <c r="G32" s="23" t="s">
        <v>14</v>
      </c>
      <c r="H32" s="4"/>
      <c r="I32" s="35">
        <v>1</v>
      </c>
    </row>
    <row r="33" s="9" customFormat="1" ht="22" customHeight="1" spans="1:9">
      <c r="A33" s="36">
        <f t="shared" si="2"/>
        <v>31</v>
      </c>
      <c r="B33" s="37" t="s">
        <v>87</v>
      </c>
      <c r="C33" s="38" t="s">
        <v>49</v>
      </c>
      <c r="D33" s="22" t="s">
        <v>11</v>
      </c>
      <c r="E33" s="23" t="s">
        <v>12</v>
      </c>
      <c r="F33" s="23" t="s">
        <v>13</v>
      </c>
      <c r="G33" s="23" t="s">
        <v>14</v>
      </c>
      <c r="H33" s="4"/>
      <c r="I33" s="44">
        <v>1</v>
      </c>
    </row>
    <row r="34" ht="22" customHeight="1" spans="1:9">
      <c r="A34" s="36">
        <f t="shared" ref="A34:A43" si="3">ROW()-2</f>
        <v>32</v>
      </c>
      <c r="B34" s="37" t="s">
        <v>88</v>
      </c>
      <c r="C34" s="38" t="s">
        <v>89</v>
      </c>
      <c r="D34" s="22" t="s">
        <v>11</v>
      </c>
      <c r="E34" s="23" t="s">
        <v>12</v>
      </c>
      <c r="F34" s="23" t="s">
        <v>13</v>
      </c>
      <c r="G34" s="23" t="s">
        <v>14</v>
      </c>
      <c r="H34" s="4"/>
      <c r="I34" s="35">
        <v>1</v>
      </c>
    </row>
    <row r="35" ht="22" customHeight="1" spans="1:9">
      <c r="A35" s="36">
        <f t="shared" si="3"/>
        <v>33</v>
      </c>
      <c r="B35" s="37" t="s">
        <v>90</v>
      </c>
      <c r="C35" s="38" t="s">
        <v>91</v>
      </c>
      <c r="D35" s="22" t="s">
        <v>11</v>
      </c>
      <c r="E35" s="23" t="s">
        <v>12</v>
      </c>
      <c r="F35" s="23" t="s">
        <v>13</v>
      </c>
      <c r="G35" s="23" t="s">
        <v>14</v>
      </c>
      <c r="H35" s="4"/>
      <c r="I35" s="35">
        <v>1</v>
      </c>
    </row>
    <row r="36" ht="22" customHeight="1" spans="1:9">
      <c r="A36" s="36">
        <f t="shared" si="3"/>
        <v>34</v>
      </c>
      <c r="B36" s="37" t="s">
        <v>92</v>
      </c>
      <c r="C36" s="38" t="s">
        <v>93</v>
      </c>
      <c r="D36" s="22" t="s">
        <v>11</v>
      </c>
      <c r="E36" s="23" t="s">
        <v>12</v>
      </c>
      <c r="F36" s="23" t="s">
        <v>55</v>
      </c>
      <c r="G36" s="23" t="s">
        <v>14</v>
      </c>
      <c r="H36" s="4"/>
      <c r="I36" s="35">
        <v>1</v>
      </c>
    </row>
    <row r="37" s="9" customFormat="1" ht="22" customHeight="1" spans="1:9">
      <c r="A37" s="36">
        <f t="shared" si="3"/>
        <v>35</v>
      </c>
      <c r="B37" s="37" t="s">
        <v>94</v>
      </c>
      <c r="C37" s="38" t="s">
        <v>51</v>
      </c>
      <c r="D37" s="22" t="s">
        <v>18</v>
      </c>
      <c r="E37" s="23" t="s">
        <v>12</v>
      </c>
      <c r="F37" s="23" t="s">
        <v>28</v>
      </c>
      <c r="G37" s="23" t="s">
        <v>14</v>
      </c>
      <c r="H37" s="4"/>
      <c r="I37" s="44">
        <v>1</v>
      </c>
    </row>
    <row r="38" ht="37.5" spans="1:9">
      <c r="A38" s="36">
        <f t="shared" si="3"/>
        <v>36</v>
      </c>
      <c r="B38" s="37" t="s">
        <v>95</v>
      </c>
      <c r="C38" s="38" t="s">
        <v>96</v>
      </c>
      <c r="D38" s="22" t="s">
        <v>97</v>
      </c>
      <c r="E38" s="23" t="s">
        <v>12</v>
      </c>
      <c r="F38" s="23" t="s">
        <v>98</v>
      </c>
      <c r="G38" s="23" t="s">
        <v>23</v>
      </c>
      <c r="H38" s="4"/>
      <c r="I38" s="35">
        <v>2</v>
      </c>
    </row>
    <row r="39" s="9" customFormat="1" ht="22" customHeight="1" spans="1:9">
      <c r="A39" s="36">
        <f t="shared" si="3"/>
        <v>37</v>
      </c>
      <c r="B39" s="42" t="s">
        <v>99</v>
      </c>
      <c r="C39" s="38" t="s">
        <v>100</v>
      </c>
      <c r="D39" s="22" t="s">
        <v>33</v>
      </c>
      <c r="E39" s="23" t="s">
        <v>12</v>
      </c>
      <c r="F39" s="23" t="s">
        <v>28</v>
      </c>
      <c r="G39" s="23" t="s">
        <v>34</v>
      </c>
      <c r="H39" s="4"/>
      <c r="I39" s="44">
        <v>1</v>
      </c>
    </row>
    <row r="40" ht="22" customHeight="1" spans="1:9">
      <c r="A40" s="36">
        <f t="shared" si="3"/>
        <v>38</v>
      </c>
      <c r="B40" s="42" t="s">
        <v>101</v>
      </c>
      <c r="C40" s="38" t="s">
        <v>102</v>
      </c>
      <c r="D40" s="22" t="s">
        <v>18</v>
      </c>
      <c r="E40" s="23" t="s">
        <v>12</v>
      </c>
      <c r="F40" s="23" t="s">
        <v>28</v>
      </c>
      <c r="G40" s="23" t="s">
        <v>14</v>
      </c>
      <c r="H40" s="4"/>
      <c r="I40" s="35">
        <v>1</v>
      </c>
    </row>
    <row r="41" ht="37.5" spans="1:9">
      <c r="A41" s="36">
        <f t="shared" si="3"/>
        <v>39</v>
      </c>
      <c r="B41" s="37" t="s">
        <v>103</v>
      </c>
      <c r="C41" s="38" t="s">
        <v>104</v>
      </c>
      <c r="D41" s="22" t="s">
        <v>105</v>
      </c>
      <c r="E41" s="23" t="s">
        <v>12</v>
      </c>
      <c r="F41" s="23" t="s">
        <v>106</v>
      </c>
      <c r="G41" s="23" t="s">
        <v>23</v>
      </c>
      <c r="H41" s="4"/>
      <c r="I41" s="35">
        <v>2</v>
      </c>
    </row>
    <row r="42" ht="22" customHeight="1" spans="1:9">
      <c r="A42" s="36">
        <f t="shared" si="3"/>
        <v>40</v>
      </c>
      <c r="B42" s="37" t="s">
        <v>107</v>
      </c>
      <c r="C42" s="38" t="s">
        <v>108</v>
      </c>
      <c r="D42" s="22" t="s">
        <v>75</v>
      </c>
      <c r="E42" s="23" t="s">
        <v>12</v>
      </c>
      <c r="F42" s="23" t="s">
        <v>28</v>
      </c>
      <c r="G42" s="23" t="s">
        <v>14</v>
      </c>
      <c r="H42" s="4"/>
      <c r="I42" s="35">
        <v>1</v>
      </c>
    </row>
    <row r="43" ht="37.5" spans="1:9">
      <c r="A43" s="36">
        <f t="shared" si="3"/>
        <v>41</v>
      </c>
      <c r="B43" s="37" t="s">
        <v>109</v>
      </c>
      <c r="C43" s="40" t="s">
        <v>72</v>
      </c>
      <c r="D43" s="22" t="s">
        <v>110</v>
      </c>
      <c r="E43" s="23" t="s">
        <v>12</v>
      </c>
      <c r="F43" s="23" t="s">
        <v>55</v>
      </c>
      <c r="G43" s="23" t="s">
        <v>14</v>
      </c>
      <c r="H43" s="4"/>
      <c r="I43" s="35">
        <v>1</v>
      </c>
    </row>
    <row r="44" s="9" customFormat="1" ht="37.5" spans="1:9">
      <c r="A44" s="36">
        <f t="shared" ref="A44:A53" si="4">ROW()-2</f>
        <v>42</v>
      </c>
      <c r="B44" s="37" t="s">
        <v>111</v>
      </c>
      <c r="C44" s="38" t="s">
        <v>112</v>
      </c>
      <c r="D44" s="22" t="s">
        <v>113</v>
      </c>
      <c r="E44" s="23" t="s">
        <v>114</v>
      </c>
      <c r="F44" s="23" t="s">
        <v>22</v>
      </c>
      <c r="G44" s="23" t="s">
        <v>23</v>
      </c>
      <c r="H44" s="4"/>
      <c r="I44" s="44">
        <v>2</v>
      </c>
    </row>
    <row r="45" ht="56.25" spans="1:9">
      <c r="A45" s="36">
        <f t="shared" si="4"/>
        <v>43</v>
      </c>
      <c r="B45" s="37" t="s">
        <v>115</v>
      </c>
      <c r="C45" s="38" t="s">
        <v>116</v>
      </c>
      <c r="D45" s="22" t="s">
        <v>117</v>
      </c>
      <c r="E45" s="23" t="s">
        <v>114</v>
      </c>
      <c r="F45" s="23" t="s">
        <v>118</v>
      </c>
      <c r="G45" s="23" t="s">
        <v>119</v>
      </c>
      <c r="H45" s="4"/>
      <c r="I45" s="35">
        <v>3</v>
      </c>
    </row>
    <row r="46" ht="22" customHeight="1" spans="1:9">
      <c r="A46" s="36">
        <f t="shared" si="4"/>
        <v>44</v>
      </c>
      <c r="B46" s="37" t="s">
        <v>120</v>
      </c>
      <c r="C46" s="38" t="s">
        <v>121</v>
      </c>
      <c r="D46" s="22" t="s">
        <v>122</v>
      </c>
      <c r="E46" s="23" t="s">
        <v>114</v>
      </c>
      <c r="F46" s="23" t="s">
        <v>55</v>
      </c>
      <c r="G46" s="23" t="s">
        <v>14</v>
      </c>
      <c r="H46" s="24" t="s">
        <v>15</v>
      </c>
      <c r="I46" s="35">
        <v>1</v>
      </c>
    </row>
    <row r="47" ht="22" customHeight="1" spans="1:9">
      <c r="A47" s="36">
        <f t="shared" si="4"/>
        <v>45</v>
      </c>
      <c r="B47" s="37" t="s">
        <v>123</v>
      </c>
      <c r="C47" s="38" t="s">
        <v>124</v>
      </c>
      <c r="D47" s="22" t="s">
        <v>125</v>
      </c>
      <c r="E47" s="23" t="s">
        <v>114</v>
      </c>
      <c r="F47" s="23" t="s">
        <v>55</v>
      </c>
      <c r="G47" s="23" t="s">
        <v>14</v>
      </c>
      <c r="H47" s="4"/>
      <c r="I47" s="35">
        <v>1</v>
      </c>
    </row>
    <row r="48" ht="56.25" spans="1:9">
      <c r="A48" s="36">
        <f t="shared" si="4"/>
        <v>46</v>
      </c>
      <c r="B48" s="37" t="s">
        <v>126</v>
      </c>
      <c r="C48" s="38" t="s">
        <v>127</v>
      </c>
      <c r="D48" s="22" t="s">
        <v>128</v>
      </c>
      <c r="E48" s="23" t="s">
        <v>114</v>
      </c>
      <c r="F48" s="23" t="s">
        <v>118</v>
      </c>
      <c r="G48" s="23" t="s">
        <v>119</v>
      </c>
      <c r="H48" s="4"/>
      <c r="I48" s="35">
        <v>3</v>
      </c>
    </row>
    <row r="49" ht="22" customHeight="1" spans="1:9">
      <c r="A49" s="36">
        <f t="shared" si="4"/>
        <v>47</v>
      </c>
      <c r="B49" s="37" t="s">
        <v>129</v>
      </c>
      <c r="C49" s="38" t="s">
        <v>66</v>
      </c>
      <c r="D49" s="22" t="s">
        <v>130</v>
      </c>
      <c r="E49" s="23" t="s">
        <v>114</v>
      </c>
      <c r="F49" s="23" t="s">
        <v>55</v>
      </c>
      <c r="G49" s="23" t="s">
        <v>14</v>
      </c>
      <c r="H49" s="24" t="s">
        <v>15</v>
      </c>
      <c r="I49" s="35">
        <v>1</v>
      </c>
    </row>
    <row r="50" ht="22" customHeight="1" spans="1:9">
      <c r="A50" s="36">
        <f t="shared" si="4"/>
        <v>48</v>
      </c>
      <c r="B50" s="37" t="s">
        <v>131</v>
      </c>
      <c r="C50" s="38" t="s">
        <v>132</v>
      </c>
      <c r="D50" s="22" t="s">
        <v>125</v>
      </c>
      <c r="E50" s="23" t="s">
        <v>114</v>
      </c>
      <c r="F50" s="23" t="s">
        <v>55</v>
      </c>
      <c r="G50" s="23" t="s">
        <v>14</v>
      </c>
      <c r="H50" s="4"/>
      <c r="I50" s="35">
        <v>1</v>
      </c>
    </row>
    <row r="51" ht="18.75" spans="1:9">
      <c r="A51" s="36">
        <f t="shared" si="4"/>
        <v>49</v>
      </c>
      <c r="B51" s="37" t="s">
        <v>133</v>
      </c>
      <c r="C51" s="38" t="s">
        <v>132</v>
      </c>
      <c r="D51" s="22" t="s">
        <v>134</v>
      </c>
      <c r="E51" s="23" t="s">
        <v>114</v>
      </c>
      <c r="F51" s="23" t="s">
        <v>55</v>
      </c>
      <c r="G51" s="23" t="s">
        <v>14</v>
      </c>
      <c r="H51" s="4"/>
      <c r="I51" s="35">
        <v>1</v>
      </c>
    </row>
    <row r="52" s="9" customFormat="1" ht="22" customHeight="1" spans="1:9">
      <c r="A52" s="36">
        <f t="shared" si="4"/>
        <v>50</v>
      </c>
      <c r="B52" s="37" t="s">
        <v>135</v>
      </c>
      <c r="C52" s="38" t="s">
        <v>136</v>
      </c>
      <c r="D52" s="22" t="s">
        <v>137</v>
      </c>
      <c r="E52" s="23" t="s">
        <v>114</v>
      </c>
      <c r="F52" s="23" t="s">
        <v>55</v>
      </c>
      <c r="G52" s="23" t="s">
        <v>14</v>
      </c>
      <c r="H52" s="4"/>
      <c r="I52" s="44">
        <v>1</v>
      </c>
    </row>
    <row r="53" ht="22" customHeight="1" spans="1:9">
      <c r="A53" s="36">
        <f t="shared" si="4"/>
        <v>51</v>
      </c>
      <c r="B53" s="37" t="s">
        <v>138</v>
      </c>
      <c r="C53" s="38" t="s">
        <v>139</v>
      </c>
      <c r="D53" s="22" t="s">
        <v>11</v>
      </c>
      <c r="E53" s="23" t="s">
        <v>114</v>
      </c>
      <c r="F53" s="23" t="s">
        <v>13</v>
      </c>
      <c r="G53" s="23" t="s">
        <v>14</v>
      </c>
      <c r="H53" s="4"/>
      <c r="I53" s="35">
        <v>1</v>
      </c>
    </row>
    <row r="54" ht="22" customHeight="1" spans="1:9">
      <c r="A54" s="36">
        <f t="shared" ref="A54:A63" si="5">ROW()-2</f>
        <v>52</v>
      </c>
      <c r="B54" s="41" t="s">
        <v>140</v>
      </c>
      <c r="C54" s="38" t="s">
        <v>141</v>
      </c>
      <c r="D54" s="22" t="s">
        <v>11</v>
      </c>
      <c r="E54" s="23" t="s">
        <v>114</v>
      </c>
      <c r="F54" s="23" t="s">
        <v>28</v>
      </c>
      <c r="G54" s="23" t="s">
        <v>14</v>
      </c>
      <c r="H54" s="4"/>
      <c r="I54" s="35">
        <v>1</v>
      </c>
    </row>
    <row r="55" ht="22" customHeight="1" spans="1:9">
      <c r="A55" s="36">
        <f t="shared" si="5"/>
        <v>53</v>
      </c>
      <c r="B55" s="37" t="s">
        <v>142</v>
      </c>
      <c r="C55" s="38" t="s">
        <v>143</v>
      </c>
      <c r="D55" s="22" t="s">
        <v>125</v>
      </c>
      <c r="E55" s="23" t="s">
        <v>114</v>
      </c>
      <c r="F55" s="23" t="s">
        <v>55</v>
      </c>
      <c r="G55" s="23" t="s">
        <v>144</v>
      </c>
      <c r="H55" s="24" t="s">
        <v>15</v>
      </c>
      <c r="I55" s="35">
        <v>1</v>
      </c>
    </row>
    <row r="56" ht="22" customHeight="1" spans="1:9">
      <c r="A56" s="36">
        <f t="shared" si="5"/>
        <v>54</v>
      </c>
      <c r="B56" s="42" t="s">
        <v>145</v>
      </c>
      <c r="C56" s="38" t="s">
        <v>146</v>
      </c>
      <c r="D56" s="22" t="s">
        <v>147</v>
      </c>
      <c r="E56" s="23" t="s">
        <v>114</v>
      </c>
      <c r="F56" s="23" t="s">
        <v>13</v>
      </c>
      <c r="G56" s="23" t="s">
        <v>14</v>
      </c>
      <c r="H56" s="4"/>
      <c r="I56" s="35">
        <v>1</v>
      </c>
    </row>
    <row r="57" ht="37.5" spans="1:9">
      <c r="A57" s="36">
        <f t="shared" si="5"/>
        <v>55</v>
      </c>
      <c r="B57" s="37" t="s">
        <v>148</v>
      </c>
      <c r="C57" s="38" t="s">
        <v>149</v>
      </c>
      <c r="D57" s="22" t="s">
        <v>150</v>
      </c>
      <c r="E57" s="23" t="s">
        <v>114</v>
      </c>
      <c r="F57" s="23" t="s">
        <v>106</v>
      </c>
      <c r="G57" s="23" t="s">
        <v>23</v>
      </c>
      <c r="H57" s="4"/>
      <c r="I57" s="35">
        <v>2</v>
      </c>
    </row>
    <row r="58" ht="22" customHeight="1" spans="1:9">
      <c r="A58" s="36">
        <f t="shared" si="5"/>
        <v>56</v>
      </c>
      <c r="B58" s="37" t="s">
        <v>151</v>
      </c>
      <c r="C58" s="38" t="s">
        <v>152</v>
      </c>
      <c r="D58" s="22" t="s">
        <v>153</v>
      </c>
      <c r="E58" s="23" t="s">
        <v>154</v>
      </c>
      <c r="F58" s="23" t="s">
        <v>55</v>
      </c>
      <c r="G58" s="23" t="s">
        <v>14</v>
      </c>
      <c r="H58" s="4"/>
      <c r="I58" s="35">
        <v>1</v>
      </c>
    </row>
    <row r="59" ht="22" customHeight="1" spans="1:9">
      <c r="A59" s="36">
        <f t="shared" si="5"/>
        <v>57</v>
      </c>
      <c r="B59" s="37" t="s">
        <v>155</v>
      </c>
      <c r="C59" s="38" t="s">
        <v>156</v>
      </c>
      <c r="D59" s="22" t="s">
        <v>130</v>
      </c>
      <c r="E59" s="23" t="s">
        <v>154</v>
      </c>
      <c r="F59" s="23" t="s">
        <v>55</v>
      </c>
      <c r="G59" s="23" t="s">
        <v>14</v>
      </c>
      <c r="H59" s="4"/>
      <c r="I59" s="35">
        <v>1</v>
      </c>
    </row>
    <row r="60" ht="37.5" spans="1:9">
      <c r="A60" s="36">
        <f t="shared" si="5"/>
        <v>58</v>
      </c>
      <c r="B60" s="37" t="s">
        <v>157</v>
      </c>
      <c r="C60" s="38" t="s">
        <v>158</v>
      </c>
      <c r="D60" s="22" t="s">
        <v>159</v>
      </c>
      <c r="E60" s="23" t="s">
        <v>154</v>
      </c>
      <c r="F60" s="23" t="s">
        <v>160</v>
      </c>
      <c r="G60" s="23" t="s">
        <v>23</v>
      </c>
      <c r="H60" s="4"/>
      <c r="I60" s="35">
        <v>2</v>
      </c>
    </row>
    <row r="61" ht="22" customHeight="1" spans="1:9">
      <c r="A61" s="36">
        <f t="shared" si="5"/>
        <v>59</v>
      </c>
      <c r="B61" s="37" t="s">
        <v>161</v>
      </c>
      <c r="C61" s="38" t="s">
        <v>162</v>
      </c>
      <c r="D61" s="22" t="s">
        <v>153</v>
      </c>
      <c r="E61" s="23" t="s">
        <v>154</v>
      </c>
      <c r="F61" s="23" t="s">
        <v>55</v>
      </c>
      <c r="G61" s="23" t="s">
        <v>14</v>
      </c>
      <c r="H61" s="4"/>
      <c r="I61" s="35">
        <v>1</v>
      </c>
    </row>
    <row r="62" ht="22" customHeight="1" spans="1:9">
      <c r="A62" s="36">
        <f t="shared" si="5"/>
        <v>60</v>
      </c>
      <c r="B62" s="37" t="s">
        <v>163</v>
      </c>
      <c r="C62" s="38" t="s">
        <v>164</v>
      </c>
      <c r="D62" s="22" t="s">
        <v>153</v>
      </c>
      <c r="E62" s="23" t="s">
        <v>154</v>
      </c>
      <c r="F62" s="23" t="s">
        <v>55</v>
      </c>
      <c r="G62" s="23" t="s">
        <v>14</v>
      </c>
      <c r="H62" s="4"/>
      <c r="I62" s="35">
        <v>1</v>
      </c>
    </row>
    <row r="63" s="9" customFormat="1" ht="22" customHeight="1" spans="1:9">
      <c r="A63" s="36">
        <f t="shared" si="5"/>
        <v>61</v>
      </c>
      <c r="B63" s="41" t="s">
        <v>165</v>
      </c>
      <c r="C63" s="38" t="s">
        <v>166</v>
      </c>
      <c r="D63" s="22" t="s">
        <v>153</v>
      </c>
      <c r="E63" s="23" t="s">
        <v>154</v>
      </c>
      <c r="F63" s="23" t="s">
        <v>55</v>
      </c>
      <c r="G63" s="23" t="s">
        <v>14</v>
      </c>
      <c r="H63" s="24" t="s">
        <v>15</v>
      </c>
      <c r="I63" s="44">
        <v>1</v>
      </c>
    </row>
    <row r="64" ht="22" customHeight="1" spans="1:9">
      <c r="A64" s="36">
        <f t="shared" ref="A64:A73" si="6">ROW()-2</f>
        <v>62</v>
      </c>
      <c r="B64" s="37" t="s">
        <v>167</v>
      </c>
      <c r="C64" s="38" t="s">
        <v>168</v>
      </c>
      <c r="D64" s="22" t="s">
        <v>169</v>
      </c>
      <c r="E64" s="23" t="s">
        <v>154</v>
      </c>
      <c r="F64" s="23" t="s">
        <v>55</v>
      </c>
      <c r="G64" s="23" t="s">
        <v>14</v>
      </c>
      <c r="H64" s="4"/>
      <c r="I64" s="35">
        <v>1</v>
      </c>
    </row>
    <row r="65" ht="22" customHeight="1" spans="1:9">
      <c r="A65" s="36">
        <f t="shared" si="6"/>
        <v>63</v>
      </c>
      <c r="B65" s="37" t="s">
        <v>170</v>
      </c>
      <c r="C65" s="38" t="s">
        <v>171</v>
      </c>
      <c r="D65" s="22" t="s">
        <v>153</v>
      </c>
      <c r="E65" s="23" t="s">
        <v>154</v>
      </c>
      <c r="F65" s="23" t="s">
        <v>55</v>
      </c>
      <c r="G65" s="23" t="s">
        <v>14</v>
      </c>
      <c r="H65" s="4"/>
      <c r="I65" s="35">
        <v>1</v>
      </c>
    </row>
    <row r="66" ht="22" customHeight="1" spans="1:9">
      <c r="A66" s="36">
        <f t="shared" si="6"/>
        <v>64</v>
      </c>
      <c r="B66" s="37" t="s">
        <v>172</v>
      </c>
      <c r="C66" s="38" t="s">
        <v>30</v>
      </c>
      <c r="D66" s="22" t="s">
        <v>153</v>
      </c>
      <c r="E66" s="23" t="s">
        <v>154</v>
      </c>
      <c r="F66" s="23" t="s">
        <v>55</v>
      </c>
      <c r="G66" s="23" t="s">
        <v>14</v>
      </c>
      <c r="H66" s="4"/>
      <c r="I66" s="35">
        <v>1</v>
      </c>
    </row>
    <row r="67" ht="22" customHeight="1" spans="1:9">
      <c r="A67" s="36">
        <f t="shared" si="6"/>
        <v>65</v>
      </c>
      <c r="B67" s="37" t="s">
        <v>173</v>
      </c>
      <c r="C67" s="38" t="s">
        <v>174</v>
      </c>
      <c r="D67" s="22" t="s">
        <v>175</v>
      </c>
      <c r="E67" s="23" t="s">
        <v>154</v>
      </c>
      <c r="F67" s="23" t="s">
        <v>13</v>
      </c>
      <c r="G67" s="23" t="s">
        <v>14</v>
      </c>
      <c r="H67" s="4"/>
      <c r="I67" s="35">
        <v>1</v>
      </c>
    </row>
    <row r="68" ht="22" customHeight="1" spans="1:9">
      <c r="A68" s="36">
        <f t="shared" si="6"/>
        <v>66</v>
      </c>
      <c r="B68" s="37" t="s">
        <v>176</v>
      </c>
      <c r="C68" s="38" t="s">
        <v>177</v>
      </c>
      <c r="D68" s="22" t="s">
        <v>153</v>
      </c>
      <c r="E68" s="23" t="s">
        <v>154</v>
      </c>
      <c r="F68" s="23" t="s">
        <v>55</v>
      </c>
      <c r="G68" s="23" t="s">
        <v>14</v>
      </c>
      <c r="H68" s="4"/>
      <c r="I68" s="35">
        <v>1</v>
      </c>
    </row>
    <row r="69" ht="22" customHeight="1" spans="1:9">
      <c r="A69" s="36">
        <f t="shared" si="6"/>
        <v>67</v>
      </c>
      <c r="B69" s="37" t="s">
        <v>178</v>
      </c>
      <c r="C69" s="38" t="s">
        <v>179</v>
      </c>
      <c r="D69" s="22" t="s">
        <v>153</v>
      </c>
      <c r="E69" s="23" t="s">
        <v>154</v>
      </c>
      <c r="F69" s="23" t="s">
        <v>55</v>
      </c>
      <c r="G69" s="23" t="s">
        <v>14</v>
      </c>
      <c r="H69" s="4"/>
      <c r="I69" s="35">
        <v>1</v>
      </c>
    </row>
    <row r="70" ht="22" customHeight="1" spans="1:9">
      <c r="A70" s="36">
        <f t="shared" si="6"/>
        <v>68</v>
      </c>
      <c r="B70" s="41" t="s">
        <v>180</v>
      </c>
      <c r="C70" s="38" t="s">
        <v>181</v>
      </c>
      <c r="D70" s="22" t="s">
        <v>153</v>
      </c>
      <c r="E70" s="23" t="s">
        <v>154</v>
      </c>
      <c r="F70" s="23" t="s">
        <v>55</v>
      </c>
      <c r="G70" s="23" t="s">
        <v>14</v>
      </c>
      <c r="H70" s="4"/>
      <c r="I70" s="35">
        <v>1</v>
      </c>
    </row>
    <row r="71" ht="22" customHeight="1" spans="1:9">
      <c r="A71" s="36">
        <f t="shared" si="6"/>
        <v>69</v>
      </c>
      <c r="B71" s="37" t="s">
        <v>182</v>
      </c>
      <c r="C71" s="38" t="s">
        <v>183</v>
      </c>
      <c r="D71" s="22" t="s">
        <v>153</v>
      </c>
      <c r="E71" s="23" t="s">
        <v>154</v>
      </c>
      <c r="F71" s="23" t="s">
        <v>55</v>
      </c>
      <c r="G71" s="23" t="s">
        <v>14</v>
      </c>
      <c r="H71" s="4"/>
      <c r="I71" s="35">
        <v>1</v>
      </c>
    </row>
    <row r="72" ht="22" customHeight="1" spans="1:9">
      <c r="A72" s="36">
        <f t="shared" si="6"/>
        <v>70</v>
      </c>
      <c r="B72" s="37" t="s">
        <v>184</v>
      </c>
      <c r="C72" s="38" t="s">
        <v>124</v>
      </c>
      <c r="D72" s="22" t="s">
        <v>153</v>
      </c>
      <c r="E72" s="23" t="s">
        <v>154</v>
      </c>
      <c r="F72" s="23" t="s">
        <v>55</v>
      </c>
      <c r="G72" s="23" t="s">
        <v>14</v>
      </c>
      <c r="H72" s="4"/>
      <c r="I72" s="35">
        <v>1</v>
      </c>
    </row>
    <row r="73" ht="22" customHeight="1" spans="1:9">
      <c r="A73" s="36">
        <f t="shared" si="6"/>
        <v>71</v>
      </c>
      <c r="B73" s="37" t="s">
        <v>185</v>
      </c>
      <c r="C73" s="38" t="s">
        <v>186</v>
      </c>
      <c r="D73" s="22" t="s">
        <v>187</v>
      </c>
      <c r="E73" s="23" t="s">
        <v>188</v>
      </c>
      <c r="F73" s="23" t="s">
        <v>28</v>
      </c>
      <c r="G73" s="23" t="s">
        <v>14</v>
      </c>
      <c r="H73" s="4"/>
      <c r="I73" s="35">
        <v>1</v>
      </c>
    </row>
    <row r="74" ht="22" customHeight="1" spans="1:9">
      <c r="A74" s="36">
        <f t="shared" ref="A74:A83" si="7">ROW()-2</f>
        <v>72</v>
      </c>
      <c r="B74" s="37" t="s">
        <v>189</v>
      </c>
      <c r="C74" s="38" t="s">
        <v>190</v>
      </c>
      <c r="D74" s="22" t="s">
        <v>191</v>
      </c>
      <c r="E74" s="23" t="s">
        <v>188</v>
      </c>
      <c r="F74" s="23" t="s">
        <v>55</v>
      </c>
      <c r="G74" s="23" t="s">
        <v>14</v>
      </c>
      <c r="H74" s="4"/>
      <c r="I74" s="35">
        <v>1</v>
      </c>
    </row>
    <row r="75" ht="22" customHeight="1" spans="1:9">
      <c r="A75" s="36">
        <f t="shared" si="7"/>
        <v>73</v>
      </c>
      <c r="B75" s="37" t="s">
        <v>192</v>
      </c>
      <c r="C75" s="38" t="s">
        <v>193</v>
      </c>
      <c r="D75" s="22" t="s">
        <v>194</v>
      </c>
      <c r="E75" s="23" t="s">
        <v>188</v>
      </c>
      <c r="F75" s="23" t="s">
        <v>55</v>
      </c>
      <c r="G75" s="23" t="s">
        <v>14</v>
      </c>
      <c r="H75" s="4"/>
      <c r="I75" s="35">
        <v>1</v>
      </c>
    </row>
    <row r="76" ht="22" customHeight="1" spans="1:9">
      <c r="A76" s="36">
        <f t="shared" si="7"/>
        <v>74</v>
      </c>
      <c r="B76" s="37" t="s">
        <v>195</v>
      </c>
      <c r="C76" s="38" t="s">
        <v>186</v>
      </c>
      <c r="D76" s="22" t="s">
        <v>196</v>
      </c>
      <c r="E76" s="23" t="s">
        <v>188</v>
      </c>
      <c r="F76" s="23" t="s">
        <v>13</v>
      </c>
      <c r="G76" s="23" t="s">
        <v>14</v>
      </c>
      <c r="H76" s="4"/>
      <c r="I76" s="35">
        <v>1</v>
      </c>
    </row>
    <row r="77" ht="22" customHeight="1" spans="1:9">
      <c r="A77" s="36">
        <f t="shared" si="7"/>
        <v>75</v>
      </c>
      <c r="B77" s="37" t="s">
        <v>197</v>
      </c>
      <c r="C77" s="38" t="s">
        <v>198</v>
      </c>
      <c r="D77" s="22" t="s">
        <v>196</v>
      </c>
      <c r="E77" s="23" t="s">
        <v>188</v>
      </c>
      <c r="F77" s="23" t="s">
        <v>13</v>
      </c>
      <c r="G77" s="23" t="s">
        <v>14</v>
      </c>
      <c r="H77" s="4"/>
      <c r="I77" s="35">
        <v>1</v>
      </c>
    </row>
    <row r="78" ht="22" customHeight="1" spans="1:9">
      <c r="A78" s="36">
        <f t="shared" si="7"/>
        <v>76</v>
      </c>
      <c r="B78" s="37" t="s">
        <v>199</v>
      </c>
      <c r="C78" s="38" t="s">
        <v>200</v>
      </c>
      <c r="D78" s="22" t="s">
        <v>18</v>
      </c>
      <c r="E78" s="23" t="s">
        <v>188</v>
      </c>
      <c r="F78" s="23" t="s">
        <v>28</v>
      </c>
      <c r="G78" s="23" t="s">
        <v>14</v>
      </c>
      <c r="H78" s="4"/>
      <c r="I78" s="35">
        <v>1</v>
      </c>
    </row>
    <row r="79" ht="22" customHeight="1" spans="1:9">
      <c r="A79" s="36">
        <f t="shared" si="7"/>
        <v>77</v>
      </c>
      <c r="B79" s="37" t="s">
        <v>201</v>
      </c>
      <c r="C79" s="38" t="s">
        <v>202</v>
      </c>
      <c r="D79" s="22" t="s">
        <v>196</v>
      </c>
      <c r="E79" s="23" t="s">
        <v>188</v>
      </c>
      <c r="F79" s="23" t="s">
        <v>13</v>
      </c>
      <c r="G79" s="23" t="s">
        <v>14</v>
      </c>
      <c r="H79" s="4"/>
      <c r="I79" s="35">
        <v>1</v>
      </c>
    </row>
    <row r="80" ht="22" customHeight="1" spans="1:9">
      <c r="A80" s="36">
        <f t="shared" si="7"/>
        <v>78</v>
      </c>
      <c r="B80" s="37" t="s">
        <v>203</v>
      </c>
      <c r="C80" s="38" t="s">
        <v>200</v>
      </c>
      <c r="D80" s="22" t="s">
        <v>204</v>
      </c>
      <c r="E80" s="23" t="s">
        <v>188</v>
      </c>
      <c r="F80" s="23" t="s">
        <v>13</v>
      </c>
      <c r="G80" s="23" t="s">
        <v>14</v>
      </c>
      <c r="H80" s="4"/>
      <c r="I80" s="35">
        <v>1</v>
      </c>
    </row>
    <row r="81" ht="22" customHeight="1" spans="1:9">
      <c r="A81" s="36">
        <f t="shared" si="7"/>
        <v>79</v>
      </c>
      <c r="B81" s="37" t="s">
        <v>205</v>
      </c>
      <c r="C81" s="38" t="s">
        <v>64</v>
      </c>
      <c r="D81" s="22" t="s">
        <v>204</v>
      </c>
      <c r="E81" s="23" t="s">
        <v>188</v>
      </c>
      <c r="F81" s="23" t="s">
        <v>13</v>
      </c>
      <c r="G81" s="23" t="s">
        <v>14</v>
      </c>
      <c r="H81" s="4"/>
      <c r="I81" s="35">
        <v>1</v>
      </c>
    </row>
    <row r="82" ht="56.25" spans="1:9">
      <c r="A82" s="36">
        <f t="shared" si="7"/>
        <v>80</v>
      </c>
      <c r="B82" s="37" t="s">
        <v>206</v>
      </c>
      <c r="C82" s="38" t="s">
        <v>207</v>
      </c>
      <c r="D82" s="22" t="s">
        <v>208</v>
      </c>
      <c r="E82" s="23" t="s">
        <v>188</v>
      </c>
      <c r="F82" s="45" t="s">
        <v>98</v>
      </c>
      <c r="G82" s="23" t="s">
        <v>23</v>
      </c>
      <c r="H82" s="4"/>
      <c r="I82" s="35">
        <v>3</v>
      </c>
    </row>
    <row r="83" s="9" customFormat="1" ht="22" customHeight="1" spans="1:9">
      <c r="A83" s="36">
        <f t="shared" si="7"/>
        <v>81</v>
      </c>
      <c r="B83" s="37" t="s">
        <v>209</v>
      </c>
      <c r="C83" s="38" t="s">
        <v>45</v>
      </c>
      <c r="D83" s="22" t="s">
        <v>175</v>
      </c>
      <c r="E83" s="23" t="s">
        <v>188</v>
      </c>
      <c r="F83" s="23" t="s">
        <v>13</v>
      </c>
      <c r="G83" s="23" t="s">
        <v>14</v>
      </c>
      <c r="H83" s="4"/>
      <c r="I83" s="44">
        <v>1</v>
      </c>
    </row>
    <row r="84" ht="18.75" spans="1:9">
      <c r="A84" s="36">
        <f t="shared" ref="A84:A95" si="8">ROW()-2</f>
        <v>82</v>
      </c>
      <c r="B84" s="37" t="s">
        <v>210</v>
      </c>
      <c r="C84" s="38" t="s">
        <v>211</v>
      </c>
      <c r="D84" s="22" t="s">
        <v>212</v>
      </c>
      <c r="E84" s="23" t="s">
        <v>188</v>
      </c>
      <c r="F84" s="23" t="s">
        <v>13</v>
      </c>
      <c r="G84" s="23" t="s">
        <v>14</v>
      </c>
      <c r="H84" s="4"/>
      <c r="I84" s="35">
        <v>1</v>
      </c>
    </row>
    <row r="85" ht="22" customHeight="1" spans="1:9">
      <c r="A85" s="36">
        <f t="shared" si="8"/>
        <v>83</v>
      </c>
      <c r="B85" s="37" t="s">
        <v>213</v>
      </c>
      <c r="C85" s="38" t="s">
        <v>214</v>
      </c>
      <c r="D85" s="22" t="s">
        <v>215</v>
      </c>
      <c r="E85" s="23" t="s">
        <v>216</v>
      </c>
      <c r="F85" s="23" t="s">
        <v>55</v>
      </c>
      <c r="G85" s="23" t="s">
        <v>14</v>
      </c>
      <c r="H85" s="4"/>
      <c r="I85" s="35">
        <v>1</v>
      </c>
    </row>
    <row r="86" ht="37.5" spans="1:9">
      <c r="A86" s="36">
        <f t="shared" si="8"/>
        <v>84</v>
      </c>
      <c r="B86" s="37" t="s">
        <v>217</v>
      </c>
      <c r="C86" s="40" t="s">
        <v>218</v>
      </c>
      <c r="D86" s="22" t="s">
        <v>215</v>
      </c>
      <c r="E86" s="23" t="s">
        <v>216</v>
      </c>
      <c r="F86" s="23" t="s">
        <v>55</v>
      </c>
      <c r="G86" s="23" t="s">
        <v>14</v>
      </c>
      <c r="H86" s="4"/>
      <c r="I86" s="35">
        <v>1</v>
      </c>
    </row>
    <row r="87" ht="37.5" spans="1:9">
      <c r="A87" s="36">
        <f t="shared" si="8"/>
        <v>85</v>
      </c>
      <c r="B87" s="37" t="s">
        <v>219</v>
      </c>
      <c r="C87" s="38" t="s">
        <v>220</v>
      </c>
      <c r="D87" s="22" t="s">
        <v>221</v>
      </c>
      <c r="E87" s="23" t="s">
        <v>216</v>
      </c>
      <c r="F87" s="23" t="s">
        <v>106</v>
      </c>
      <c r="G87" s="23" t="s">
        <v>23</v>
      </c>
      <c r="H87" s="4"/>
      <c r="I87" s="35">
        <v>2</v>
      </c>
    </row>
    <row r="88" ht="37.5" spans="1:9">
      <c r="A88" s="36">
        <f t="shared" si="8"/>
        <v>86</v>
      </c>
      <c r="B88" s="37" t="s">
        <v>222</v>
      </c>
      <c r="C88" s="40" t="s">
        <v>223</v>
      </c>
      <c r="D88" s="22" t="s">
        <v>224</v>
      </c>
      <c r="E88" s="23" t="s">
        <v>216</v>
      </c>
      <c r="F88" s="45" t="s">
        <v>55</v>
      </c>
      <c r="G88" s="23" t="s">
        <v>14</v>
      </c>
      <c r="H88" s="4"/>
      <c r="I88" s="35">
        <v>2</v>
      </c>
    </row>
    <row r="89" ht="22" customHeight="1" spans="1:9">
      <c r="A89" s="36">
        <f t="shared" si="8"/>
        <v>87</v>
      </c>
      <c r="B89" s="37" t="s">
        <v>225</v>
      </c>
      <c r="C89" s="38" t="s">
        <v>226</v>
      </c>
      <c r="D89" s="22" t="s">
        <v>215</v>
      </c>
      <c r="E89" s="23" t="s">
        <v>216</v>
      </c>
      <c r="F89" s="23" t="s">
        <v>55</v>
      </c>
      <c r="G89" s="23" t="s">
        <v>14</v>
      </c>
      <c r="H89" s="4"/>
      <c r="I89" s="35">
        <v>1</v>
      </c>
    </row>
    <row r="90" ht="37.5" spans="1:9">
      <c r="A90" s="36">
        <f t="shared" si="8"/>
        <v>88</v>
      </c>
      <c r="B90" s="37" t="s">
        <v>227</v>
      </c>
      <c r="C90" s="38" t="s">
        <v>228</v>
      </c>
      <c r="D90" s="22" t="s">
        <v>21</v>
      </c>
      <c r="E90" s="23" t="s">
        <v>216</v>
      </c>
      <c r="F90" s="23" t="s">
        <v>22</v>
      </c>
      <c r="G90" s="23" t="s">
        <v>23</v>
      </c>
      <c r="H90" s="4"/>
      <c r="I90" s="35">
        <v>2</v>
      </c>
    </row>
    <row r="91" ht="37.5" spans="1:9">
      <c r="A91" s="36">
        <f t="shared" si="8"/>
        <v>89</v>
      </c>
      <c r="B91" s="37" t="s">
        <v>229</v>
      </c>
      <c r="C91" s="38" t="s">
        <v>230</v>
      </c>
      <c r="D91" s="22" t="s">
        <v>231</v>
      </c>
      <c r="E91" s="23" t="s">
        <v>216</v>
      </c>
      <c r="F91" s="23" t="s">
        <v>106</v>
      </c>
      <c r="G91" s="23" t="s">
        <v>23</v>
      </c>
      <c r="H91" s="4"/>
      <c r="I91" s="35">
        <v>2</v>
      </c>
    </row>
    <row r="92" ht="22" customHeight="1" spans="1:9">
      <c r="A92" s="36">
        <f t="shared" si="8"/>
        <v>90</v>
      </c>
      <c r="B92" s="37" t="s">
        <v>232</v>
      </c>
      <c r="C92" s="38" t="s">
        <v>233</v>
      </c>
      <c r="D92" s="22" t="s">
        <v>234</v>
      </c>
      <c r="E92" s="23" t="s">
        <v>216</v>
      </c>
      <c r="F92" s="23" t="s">
        <v>13</v>
      </c>
      <c r="G92" s="23" t="s">
        <v>14</v>
      </c>
      <c r="H92" s="4"/>
      <c r="I92" s="35">
        <v>1</v>
      </c>
    </row>
    <row r="93" ht="22" customHeight="1" spans="1:9">
      <c r="A93" s="36">
        <f t="shared" si="8"/>
        <v>91</v>
      </c>
      <c r="B93" s="37" t="s">
        <v>235</v>
      </c>
      <c r="C93" s="38" t="s">
        <v>236</v>
      </c>
      <c r="D93" s="25" t="s">
        <v>11</v>
      </c>
      <c r="E93" s="23" t="s">
        <v>216</v>
      </c>
      <c r="F93" s="23" t="s">
        <v>55</v>
      </c>
      <c r="G93" s="23" t="s">
        <v>14</v>
      </c>
      <c r="H93" s="4"/>
      <c r="I93" s="35">
        <v>1</v>
      </c>
    </row>
    <row r="94" ht="22" customHeight="1" spans="1:9">
      <c r="A94" s="36">
        <f t="shared" si="8"/>
        <v>92</v>
      </c>
      <c r="B94" s="37" t="s">
        <v>237</v>
      </c>
      <c r="C94" s="38" t="s">
        <v>238</v>
      </c>
      <c r="D94" s="25" t="s">
        <v>239</v>
      </c>
      <c r="E94" s="23" t="s">
        <v>240</v>
      </c>
      <c r="F94" s="23" t="s">
        <v>55</v>
      </c>
      <c r="G94" s="23" t="s">
        <v>14</v>
      </c>
      <c r="H94" s="4"/>
      <c r="I94" s="35">
        <v>1</v>
      </c>
    </row>
    <row r="95" ht="37.5" spans="1:9">
      <c r="A95" s="36">
        <f t="shared" si="8"/>
        <v>93</v>
      </c>
      <c r="B95" s="41" t="s">
        <v>241</v>
      </c>
      <c r="C95" s="38" t="s">
        <v>181</v>
      </c>
      <c r="D95" s="25" t="s">
        <v>242</v>
      </c>
      <c r="E95" s="23" t="s">
        <v>243</v>
      </c>
      <c r="F95" s="23" t="s">
        <v>106</v>
      </c>
      <c r="G95" s="23" t="s">
        <v>23</v>
      </c>
      <c r="H95" s="4"/>
      <c r="I95" s="35">
        <v>2</v>
      </c>
    </row>
    <row r="96" ht="24" customHeight="1" spans="9:9">
      <c r="I96" s="35">
        <f>SUBTOTAL(9,I3:I95)</f>
        <v>114</v>
      </c>
    </row>
  </sheetData>
  <autoFilter ref="A2:I95">
    <extLst/>
  </autoFilter>
  <mergeCells count="1">
    <mergeCell ref="A1:H1"/>
  </mergeCells>
  <dataValidations count="1">
    <dataValidation type="list" allowBlank="1" showInputMessage="1" showErrorMessage="1" sqref="E43 E57 E72 E84 E93 E3:E42 E44:E56 E58:E71 E73:E83 E85:E92 E94:E95">
      <formula1>'数据源！！勿动'!$A$1:$A$7</formula1>
    </dataValidation>
  </dataValidations>
  <printOptions horizontalCentered="1"/>
  <pageMargins left="0.393055555555556" right="0.393055555555556" top="0.472222222222222" bottom="0.590277777777778" header="0.5" footer="0.5"/>
  <pageSetup paperSize="9" scale="61" orientation="landscape" horizontalDpi="600"/>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5"/>
  </sheetPr>
  <dimension ref="A1:K141"/>
  <sheetViews>
    <sheetView view="pageBreakPreview" zoomScale="120" zoomScaleNormal="100" workbookViewId="0">
      <pane ySplit="2" topLeftCell="A3" activePane="bottomLeft" state="frozen"/>
      <selection/>
      <selection pane="bottomLeft" activeCell="K9" sqref="K9"/>
    </sheetView>
  </sheetViews>
  <sheetFormatPr defaultColWidth="8.89166666666667" defaultRowHeight="13.5"/>
  <cols>
    <col min="1" max="1" width="7.225" style="10" customWidth="1"/>
    <col min="2" max="2" width="63.6416666666667" style="6" customWidth="1"/>
    <col min="3" max="3" width="13.75" style="6" customWidth="1"/>
    <col min="4" max="4" width="24.6833333333333" style="5" customWidth="1"/>
    <col min="5" max="5" width="17.075" customWidth="1"/>
    <col min="6" max="6" width="15.825" customWidth="1"/>
    <col min="7" max="7" width="18.225" customWidth="1"/>
    <col min="8" max="8" width="10.3083333333333" style="5" customWidth="1"/>
    <col min="9" max="10" width="9.89166666666667" customWidth="1"/>
    <col min="16" max="16" width="17.8916666666667" customWidth="1"/>
  </cols>
  <sheetData>
    <row r="1" ht="32" customHeight="1" spans="1:8">
      <c r="A1" s="11" t="s">
        <v>244</v>
      </c>
      <c r="B1" s="12"/>
      <c r="C1" s="11"/>
      <c r="D1" s="13"/>
      <c r="E1" s="11"/>
      <c r="F1" s="11"/>
      <c r="G1" s="11"/>
      <c r="H1" s="14"/>
    </row>
    <row r="2" ht="37.5" spans="1:8">
      <c r="A2" s="15" t="s">
        <v>1</v>
      </c>
      <c r="B2" s="16" t="s">
        <v>245</v>
      </c>
      <c r="C2" s="16" t="s">
        <v>3</v>
      </c>
      <c r="D2" s="17" t="s">
        <v>4</v>
      </c>
      <c r="E2" s="15" t="s">
        <v>5</v>
      </c>
      <c r="F2" s="15" t="s">
        <v>6</v>
      </c>
      <c r="G2" s="15" t="s">
        <v>7</v>
      </c>
      <c r="H2" s="18" t="s">
        <v>8</v>
      </c>
    </row>
    <row r="3" s="8" customFormat="1" ht="37.5" spans="1:10">
      <c r="A3" s="19">
        <f t="shared" ref="A3:A66" si="0">ROW()-2</f>
        <v>1</v>
      </c>
      <c r="B3" s="20" t="s">
        <v>246</v>
      </c>
      <c r="C3" s="21" t="s">
        <v>247</v>
      </c>
      <c r="D3" s="22" t="s">
        <v>248</v>
      </c>
      <c r="E3" s="23" t="s">
        <v>249</v>
      </c>
      <c r="F3" s="22" t="s">
        <v>13</v>
      </c>
      <c r="G3" s="22" t="s">
        <v>14</v>
      </c>
      <c r="H3" s="24" t="s">
        <v>250</v>
      </c>
      <c r="I3" s="32"/>
      <c r="J3" s="32"/>
    </row>
    <row r="4" ht="37.5" spans="1:10">
      <c r="A4" s="19">
        <f t="shared" si="0"/>
        <v>2</v>
      </c>
      <c r="B4" s="25" t="s">
        <v>251</v>
      </c>
      <c r="C4" s="26" t="s">
        <v>252</v>
      </c>
      <c r="D4" s="27" t="s">
        <v>253</v>
      </c>
      <c r="E4" s="23" t="s">
        <v>249</v>
      </c>
      <c r="F4" s="22" t="s">
        <v>106</v>
      </c>
      <c r="G4" s="22" t="s">
        <v>14</v>
      </c>
      <c r="H4" s="4"/>
      <c r="I4" s="32"/>
      <c r="J4" s="32"/>
    </row>
    <row r="5" ht="18.75" spans="1:10">
      <c r="A5" s="19">
        <f t="shared" si="0"/>
        <v>3</v>
      </c>
      <c r="B5" s="25" t="s">
        <v>254</v>
      </c>
      <c r="C5" s="26" t="s">
        <v>255</v>
      </c>
      <c r="D5" s="27" t="s">
        <v>256</v>
      </c>
      <c r="E5" s="23" t="s">
        <v>249</v>
      </c>
      <c r="F5" s="22" t="s">
        <v>55</v>
      </c>
      <c r="G5" s="22" t="s">
        <v>14</v>
      </c>
      <c r="H5" s="4"/>
      <c r="I5" s="32"/>
      <c r="J5" s="32"/>
    </row>
    <row r="6" ht="18.75" spans="1:10">
      <c r="A6" s="19">
        <f t="shared" si="0"/>
        <v>4</v>
      </c>
      <c r="B6" s="25" t="s">
        <v>257</v>
      </c>
      <c r="C6" s="26" t="s">
        <v>258</v>
      </c>
      <c r="D6" s="27" t="s">
        <v>259</v>
      </c>
      <c r="E6" s="23" t="s">
        <v>249</v>
      </c>
      <c r="F6" s="22" t="s">
        <v>55</v>
      </c>
      <c r="G6" s="22" t="s">
        <v>14</v>
      </c>
      <c r="H6" s="4"/>
      <c r="I6" s="32"/>
      <c r="J6" s="32"/>
    </row>
    <row r="7" ht="37.5" spans="1:10">
      <c r="A7" s="19">
        <f t="shared" si="0"/>
        <v>5</v>
      </c>
      <c r="B7" s="28" t="s">
        <v>260</v>
      </c>
      <c r="C7" s="26" t="s">
        <v>261</v>
      </c>
      <c r="D7" s="27" t="s">
        <v>11</v>
      </c>
      <c r="E7" s="23" t="s">
        <v>249</v>
      </c>
      <c r="F7" s="22" t="s">
        <v>13</v>
      </c>
      <c r="G7" s="22" t="s">
        <v>14</v>
      </c>
      <c r="H7" s="4"/>
      <c r="I7" s="32"/>
      <c r="J7" s="32"/>
    </row>
    <row r="8" ht="18.75" spans="1:8">
      <c r="A8" s="19">
        <f t="shared" si="0"/>
        <v>6</v>
      </c>
      <c r="B8" s="25" t="s">
        <v>262</v>
      </c>
      <c r="C8" s="26" t="s">
        <v>263</v>
      </c>
      <c r="D8" s="27" t="s">
        <v>215</v>
      </c>
      <c r="E8" s="23" t="s">
        <v>249</v>
      </c>
      <c r="F8" s="22" t="s">
        <v>55</v>
      </c>
      <c r="G8" s="22" t="s">
        <v>14</v>
      </c>
      <c r="H8" s="4"/>
    </row>
    <row r="9" ht="37.5" spans="1:8">
      <c r="A9" s="19">
        <f t="shared" si="0"/>
        <v>7</v>
      </c>
      <c r="B9" s="25" t="s">
        <v>264</v>
      </c>
      <c r="C9" s="26" t="s">
        <v>265</v>
      </c>
      <c r="D9" s="27" t="s">
        <v>266</v>
      </c>
      <c r="E9" s="23" t="s">
        <v>249</v>
      </c>
      <c r="F9" s="22" t="s">
        <v>83</v>
      </c>
      <c r="G9" s="22" t="s">
        <v>23</v>
      </c>
      <c r="H9" s="4"/>
    </row>
    <row r="10" ht="37.5" spans="1:8">
      <c r="A10" s="19">
        <f t="shared" si="0"/>
        <v>8</v>
      </c>
      <c r="B10" s="28" t="s">
        <v>267</v>
      </c>
      <c r="C10" s="28" t="s">
        <v>268</v>
      </c>
      <c r="D10" s="27" t="s">
        <v>269</v>
      </c>
      <c r="E10" s="23" t="s">
        <v>249</v>
      </c>
      <c r="F10" s="22" t="s">
        <v>22</v>
      </c>
      <c r="G10" s="22" t="s">
        <v>23</v>
      </c>
      <c r="H10" s="4"/>
    </row>
    <row r="11" ht="18.75" spans="1:8">
      <c r="A11" s="19">
        <f t="shared" si="0"/>
        <v>9</v>
      </c>
      <c r="B11" s="28" t="s">
        <v>270</v>
      </c>
      <c r="C11" s="28" t="s">
        <v>271</v>
      </c>
      <c r="D11" s="27" t="s">
        <v>272</v>
      </c>
      <c r="E11" s="23" t="s">
        <v>249</v>
      </c>
      <c r="F11" s="22" t="s">
        <v>13</v>
      </c>
      <c r="G11" s="22" t="s">
        <v>14</v>
      </c>
      <c r="H11" s="4"/>
    </row>
    <row r="12" ht="37.5" spans="1:8">
      <c r="A12" s="19">
        <f t="shared" si="0"/>
        <v>10</v>
      </c>
      <c r="B12" s="25" t="s">
        <v>273</v>
      </c>
      <c r="C12" s="26" t="s">
        <v>274</v>
      </c>
      <c r="D12" s="27" t="s">
        <v>275</v>
      </c>
      <c r="E12" s="23" t="s">
        <v>249</v>
      </c>
      <c r="F12" s="22" t="s">
        <v>106</v>
      </c>
      <c r="G12" s="22" t="s">
        <v>23</v>
      </c>
      <c r="H12" s="4"/>
    </row>
    <row r="13" ht="37.5" spans="1:8">
      <c r="A13" s="19">
        <f t="shared" si="0"/>
        <v>11</v>
      </c>
      <c r="B13" s="25" t="s">
        <v>276</v>
      </c>
      <c r="C13" s="26" t="s">
        <v>277</v>
      </c>
      <c r="D13" s="27" t="s">
        <v>278</v>
      </c>
      <c r="E13" s="23" t="s">
        <v>249</v>
      </c>
      <c r="F13" s="22" t="s">
        <v>22</v>
      </c>
      <c r="G13" s="22" t="s">
        <v>23</v>
      </c>
      <c r="H13" s="2" t="s">
        <v>250</v>
      </c>
    </row>
    <row r="14" s="9" customFormat="1" ht="18.75" spans="1:8">
      <c r="A14" s="19">
        <f t="shared" si="0"/>
        <v>12</v>
      </c>
      <c r="B14" s="25" t="s">
        <v>279</v>
      </c>
      <c r="C14" s="26" t="s">
        <v>280</v>
      </c>
      <c r="D14" s="27" t="s">
        <v>281</v>
      </c>
      <c r="E14" s="23" t="s">
        <v>249</v>
      </c>
      <c r="F14" s="22" t="s">
        <v>13</v>
      </c>
      <c r="G14" s="22" t="s">
        <v>14</v>
      </c>
      <c r="H14" s="4"/>
    </row>
    <row r="15" ht="18.75" spans="1:8">
      <c r="A15" s="19">
        <f t="shared" si="0"/>
        <v>13</v>
      </c>
      <c r="B15" s="25" t="s">
        <v>282</v>
      </c>
      <c r="C15" s="26" t="s">
        <v>283</v>
      </c>
      <c r="D15" s="29" t="s">
        <v>284</v>
      </c>
      <c r="E15" s="23" t="s">
        <v>249</v>
      </c>
      <c r="F15" s="22" t="s">
        <v>55</v>
      </c>
      <c r="G15" s="22" t="s">
        <v>14</v>
      </c>
      <c r="H15" s="4"/>
    </row>
    <row r="16" ht="18.75" spans="1:8">
      <c r="A16" s="19">
        <f t="shared" si="0"/>
        <v>14</v>
      </c>
      <c r="B16" s="25" t="s">
        <v>285</v>
      </c>
      <c r="C16" s="26" t="s">
        <v>236</v>
      </c>
      <c r="D16" s="29" t="s">
        <v>130</v>
      </c>
      <c r="E16" s="23" t="s">
        <v>249</v>
      </c>
      <c r="F16" s="22" t="s">
        <v>55</v>
      </c>
      <c r="G16" s="22" t="s">
        <v>14</v>
      </c>
      <c r="H16" s="4"/>
    </row>
    <row r="17" ht="37.5" spans="1:8">
      <c r="A17" s="19">
        <f t="shared" si="0"/>
        <v>15</v>
      </c>
      <c r="B17" s="25" t="s">
        <v>286</v>
      </c>
      <c r="C17" s="26" t="s">
        <v>287</v>
      </c>
      <c r="D17" s="27" t="s">
        <v>259</v>
      </c>
      <c r="E17" s="23" t="s">
        <v>249</v>
      </c>
      <c r="F17" s="22" t="s">
        <v>55</v>
      </c>
      <c r="G17" s="22" t="s">
        <v>14</v>
      </c>
      <c r="H17" s="4"/>
    </row>
    <row r="18" ht="37.5" spans="1:8">
      <c r="A18" s="19">
        <f t="shared" si="0"/>
        <v>16</v>
      </c>
      <c r="B18" s="25" t="s">
        <v>288</v>
      </c>
      <c r="C18" s="26" t="s">
        <v>289</v>
      </c>
      <c r="D18" s="27" t="s">
        <v>290</v>
      </c>
      <c r="E18" s="23" t="s">
        <v>249</v>
      </c>
      <c r="F18" s="22" t="s">
        <v>98</v>
      </c>
      <c r="G18" s="22" t="s">
        <v>23</v>
      </c>
      <c r="H18" s="4"/>
    </row>
    <row r="19" ht="37.5" spans="1:8">
      <c r="A19" s="19">
        <f t="shared" si="0"/>
        <v>17</v>
      </c>
      <c r="B19" s="25" t="s">
        <v>291</v>
      </c>
      <c r="C19" s="26" t="s">
        <v>292</v>
      </c>
      <c r="D19" s="29" t="s">
        <v>259</v>
      </c>
      <c r="E19" s="23" t="s">
        <v>249</v>
      </c>
      <c r="F19" s="22" t="s">
        <v>55</v>
      </c>
      <c r="G19" s="22" t="s">
        <v>14</v>
      </c>
      <c r="H19" s="4"/>
    </row>
    <row r="20" ht="18.75" spans="1:8">
      <c r="A20" s="19">
        <f t="shared" si="0"/>
        <v>18</v>
      </c>
      <c r="B20" s="28" t="s">
        <v>293</v>
      </c>
      <c r="C20" s="28" t="s">
        <v>294</v>
      </c>
      <c r="D20" s="27" t="s">
        <v>194</v>
      </c>
      <c r="E20" s="23" t="s">
        <v>249</v>
      </c>
      <c r="F20" s="22" t="s">
        <v>55</v>
      </c>
      <c r="G20" s="22" t="s">
        <v>14</v>
      </c>
      <c r="H20" s="4"/>
    </row>
    <row r="21" ht="37.5" spans="1:8">
      <c r="A21" s="19">
        <f t="shared" si="0"/>
        <v>19</v>
      </c>
      <c r="B21" s="25" t="s">
        <v>295</v>
      </c>
      <c r="C21" s="26" t="s">
        <v>296</v>
      </c>
      <c r="D21" s="27" t="s">
        <v>125</v>
      </c>
      <c r="E21" s="23" t="s">
        <v>249</v>
      </c>
      <c r="F21" s="22" t="s">
        <v>55</v>
      </c>
      <c r="G21" s="22" t="s">
        <v>14</v>
      </c>
      <c r="H21" s="4"/>
    </row>
    <row r="22" s="9" customFormat="1" ht="37.5" spans="1:8">
      <c r="A22" s="19">
        <f t="shared" si="0"/>
        <v>20</v>
      </c>
      <c r="B22" s="30" t="s">
        <v>297</v>
      </c>
      <c r="C22" s="30" t="s">
        <v>298</v>
      </c>
      <c r="D22" s="29" t="s">
        <v>281</v>
      </c>
      <c r="E22" s="23" t="s">
        <v>249</v>
      </c>
      <c r="F22" s="22" t="s">
        <v>13</v>
      </c>
      <c r="G22" s="22" t="s">
        <v>14</v>
      </c>
      <c r="H22" s="2" t="s">
        <v>250</v>
      </c>
    </row>
    <row r="23" ht="37.5" spans="1:8">
      <c r="A23" s="19">
        <f t="shared" si="0"/>
        <v>21</v>
      </c>
      <c r="B23" s="28" t="s">
        <v>299</v>
      </c>
      <c r="C23" s="28" t="s">
        <v>300</v>
      </c>
      <c r="D23" s="27" t="s">
        <v>215</v>
      </c>
      <c r="E23" s="23" t="s">
        <v>249</v>
      </c>
      <c r="F23" s="22" t="s">
        <v>55</v>
      </c>
      <c r="G23" s="22" t="s">
        <v>14</v>
      </c>
      <c r="H23" s="4"/>
    </row>
    <row r="24" ht="37.5" spans="1:8">
      <c r="A24" s="19">
        <f t="shared" si="0"/>
        <v>22</v>
      </c>
      <c r="B24" s="28" t="s">
        <v>301</v>
      </c>
      <c r="C24" s="28" t="s">
        <v>302</v>
      </c>
      <c r="D24" s="27" t="s">
        <v>125</v>
      </c>
      <c r="E24" s="23" t="s">
        <v>249</v>
      </c>
      <c r="F24" s="22" t="s">
        <v>55</v>
      </c>
      <c r="G24" s="22" t="s">
        <v>14</v>
      </c>
      <c r="H24" s="4"/>
    </row>
    <row r="25" ht="56.25" spans="1:8">
      <c r="A25" s="19">
        <f t="shared" si="0"/>
        <v>23</v>
      </c>
      <c r="B25" s="28" t="s">
        <v>303</v>
      </c>
      <c r="C25" s="28" t="s">
        <v>304</v>
      </c>
      <c r="D25" s="27" t="s">
        <v>305</v>
      </c>
      <c r="E25" s="23" t="s">
        <v>249</v>
      </c>
      <c r="F25" s="22" t="s">
        <v>106</v>
      </c>
      <c r="G25" s="22" t="s">
        <v>23</v>
      </c>
      <c r="H25" s="4"/>
    </row>
    <row r="26" ht="37.5" spans="1:8">
      <c r="A26" s="19">
        <f t="shared" si="0"/>
        <v>24</v>
      </c>
      <c r="B26" s="25" t="s">
        <v>306</v>
      </c>
      <c r="C26" s="26" t="s">
        <v>307</v>
      </c>
      <c r="D26" s="27" t="s">
        <v>308</v>
      </c>
      <c r="E26" s="23" t="s">
        <v>249</v>
      </c>
      <c r="F26" s="22" t="s">
        <v>98</v>
      </c>
      <c r="G26" s="22" t="s">
        <v>309</v>
      </c>
      <c r="H26" s="4"/>
    </row>
    <row r="27" ht="18.75" spans="1:8">
      <c r="A27" s="19">
        <f t="shared" si="0"/>
        <v>25</v>
      </c>
      <c r="B27" s="28" t="s">
        <v>310</v>
      </c>
      <c r="C27" s="26" t="s">
        <v>311</v>
      </c>
      <c r="D27" s="27" t="s">
        <v>194</v>
      </c>
      <c r="E27" s="23" t="s">
        <v>249</v>
      </c>
      <c r="F27" s="22" t="s">
        <v>55</v>
      </c>
      <c r="G27" s="22" t="s">
        <v>14</v>
      </c>
      <c r="H27" s="4"/>
    </row>
    <row r="28" ht="37.5" spans="1:8">
      <c r="A28" s="19">
        <f t="shared" si="0"/>
        <v>26</v>
      </c>
      <c r="B28" s="25" t="s">
        <v>312</v>
      </c>
      <c r="C28" s="26" t="s">
        <v>313</v>
      </c>
      <c r="D28" s="27" t="s">
        <v>215</v>
      </c>
      <c r="E28" s="23" t="s">
        <v>249</v>
      </c>
      <c r="F28" s="22" t="s">
        <v>55</v>
      </c>
      <c r="G28" s="22" t="s">
        <v>14</v>
      </c>
      <c r="H28" s="4"/>
    </row>
    <row r="29" ht="37.5" spans="1:8">
      <c r="A29" s="19">
        <f t="shared" si="0"/>
        <v>27</v>
      </c>
      <c r="B29" s="25" t="s">
        <v>314</v>
      </c>
      <c r="C29" s="26" t="s">
        <v>315</v>
      </c>
      <c r="D29" s="27" t="s">
        <v>316</v>
      </c>
      <c r="E29" s="23" t="s">
        <v>249</v>
      </c>
      <c r="F29" s="22" t="s">
        <v>47</v>
      </c>
      <c r="G29" s="22" t="s">
        <v>23</v>
      </c>
      <c r="H29" s="4"/>
    </row>
    <row r="30" s="9" customFormat="1" ht="18.75" spans="1:8">
      <c r="A30" s="19">
        <f t="shared" si="0"/>
        <v>28</v>
      </c>
      <c r="B30" s="28" t="s">
        <v>317</v>
      </c>
      <c r="C30" s="28" t="s">
        <v>318</v>
      </c>
      <c r="D30" s="27" t="s">
        <v>248</v>
      </c>
      <c r="E30" s="23" t="s">
        <v>249</v>
      </c>
      <c r="F30" s="22" t="s">
        <v>13</v>
      </c>
      <c r="G30" s="22" t="s">
        <v>14</v>
      </c>
      <c r="H30" s="4"/>
    </row>
    <row r="31" ht="37.5" spans="1:8">
      <c r="A31" s="19">
        <f t="shared" si="0"/>
        <v>29</v>
      </c>
      <c r="B31" s="25" t="s">
        <v>319</v>
      </c>
      <c r="C31" s="26" t="s">
        <v>320</v>
      </c>
      <c r="D31" s="27" t="s">
        <v>134</v>
      </c>
      <c r="E31" s="23" t="s">
        <v>249</v>
      </c>
      <c r="F31" s="22" t="s">
        <v>55</v>
      </c>
      <c r="G31" s="22" t="s">
        <v>14</v>
      </c>
      <c r="H31" s="4"/>
    </row>
    <row r="32" ht="37.5" spans="1:8">
      <c r="A32" s="19">
        <f t="shared" si="0"/>
        <v>30</v>
      </c>
      <c r="B32" s="25" t="s">
        <v>321</v>
      </c>
      <c r="C32" s="26" t="s">
        <v>322</v>
      </c>
      <c r="D32" s="27" t="s">
        <v>323</v>
      </c>
      <c r="E32" s="23" t="s">
        <v>249</v>
      </c>
      <c r="F32" s="22" t="s">
        <v>106</v>
      </c>
      <c r="G32" s="22" t="s">
        <v>23</v>
      </c>
      <c r="H32" s="4"/>
    </row>
    <row r="33" customFormat="1" ht="37.5" spans="1:8">
      <c r="A33" s="19">
        <f t="shared" si="0"/>
        <v>31</v>
      </c>
      <c r="B33" s="25" t="s">
        <v>324</v>
      </c>
      <c r="C33" s="26" t="s">
        <v>325</v>
      </c>
      <c r="D33" s="27" t="s">
        <v>326</v>
      </c>
      <c r="E33" s="23" t="s">
        <v>249</v>
      </c>
      <c r="F33" s="22" t="s">
        <v>106</v>
      </c>
      <c r="G33" s="22" t="s">
        <v>23</v>
      </c>
      <c r="H33" s="4"/>
    </row>
    <row r="34" ht="18.75" spans="1:8">
      <c r="A34" s="19">
        <f t="shared" si="0"/>
        <v>32</v>
      </c>
      <c r="B34" s="28" t="s">
        <v>327</v>
      </c>
      <c r="C34" s="28" t="s">
        <v>328</v>
      </c>
      <c r="D34" s="31" t="s">
        <v>130</v>
      </c>
      <c r="E34" s="23" t="s">
        <v>329</v>
      </c>
      <c r="F34" s="22" t="s">
        <v>55</v>
      </c>
      <c r="G34" s="22" t="s">
        <v>14</v>
      </c>
      <c r="H34" s="4"/>
    </row>
    <row r="35" s="9" customFormat="1" ht="37.5" spans="1:8">
      <c r="A35" s="19">
        <f t="shared" si="0"/>
        <v>33</v>
      </c>
      <c r="B35" s="25" t="s">
        <v>330</v>
      </c>
      <c r="C35" s="26" t="s">
        <v>331</v>
      </c>
      <c r="D35" s="31" t="s">
        <v>130</v>
      </c>
      <c r="E35" s="23" t="s">
        <v>329</v>
      </c>
      <c r="F35" s="22" t="s">
        <v>55</v>
      </c>
      <c r="G35" s="22" t="s">
        <v>14</v>
      </c>
      <c r="H35" s="4"/>
    </row>
    <row r="36" ht="18.75" spans="1:8">
      <c r="A36" s="19">
        <f t="shared" si="0"/>
        <v>34</v>
      </c>
      <c r="B36" s="25" t="s">
        <v>332</v>
      </c>
      <c r="C36" s="26" t="s">
        <v>333</v>
      </c>
      <c r="D36" s="31" t="s">
        <v>130</v>
      </c>
      <c r="E36" s="23" t="s">
        <v>329</v>
      </c>
      <c r="F36" s="22" t="s">
        <v>55</v>
      </c>
      <c r="G36" s="22" t="s">
        <v>14</v>
      </c>
      <c r="H36" s="4"/>
    </row>
    <row r="37" ht="37.5" spans="1:8">
      <c r="A37" s="19">
        <f t="shared" si="0"/>
        <v>35</v>
      </c>
      <c r="B37" s="28" t="s">
        <v>334</v>
      </c>
      <c r="C37" s="28" t="s">
        <v>335</v>
      </c>
      <c r="D37" s="22" t="s">
        <v>336</v>
      </c>
      <c r="E37" s="23" t="s">
        <v>329</v>
      </c>
      <c r="F37" s="22" t="s">
        <v>106</v>
      </c>
      <c r="G37" s="22" t="s">
        <v>23</v>
      </c>
      <c r="H37" s="4"/>
    </row>
    <row r="38" ht="37.5" spans="1:8">
      <c r="A38" s="19">
        <f t="shared" si="0"/>
        <v>36</v>
      </c>
      <c r="B38" s="25" t="s">
        <v>337</v>
      </c>
      <c r="C38" s="26" t="s">
        <v>338</v>
      </c>
      <c r="D38" s="22" t="s">
        <v>339</v>
      </c>
      <c r="E38" s="23" t="s">
        <v>329</v>
      </c>
      <c r="F38" s="22" t="s">
        <v>106</v>
      </c>
      <c r="G38" s="22" t="s">
        <v>23</v>
      </c>
      <c r="H38" s="4"/>
    </row>
    <row r="39" s="9" customFormat="1" ht="18.75" spans="1:8">
      <c r="A39" s="19">
        <f t="shared" si="0"/>
        <v>37</v>
      </c>
      <c r="B39" s="30" t="s">
        <v>340</v>
      </c>
      <c r="C39" s="30" t="s">
        <v>341</v>
      </c>
      <c r="D39" s="31" t="s">
        <v>130</v>
      </c>
      <c r="E39" s="23" t="s">
        <v>329</v>
      </c>
      <c r="F39" s="22" t="s">
        <v>55</v>
      </c>
      <c r="G39" s="22" t="s">
        <v>14</v>
      </c>
      <c r="H39" s="4"/>
    </row>
    <row r="40" ht="18.75" spans="1:8">
      <c r="A40" s="19">
        <f t="shared" si="0"/>
        <v>38</v>
      </c>
      <c r="B40" s="25" t="s">
        <v>342</v>
      </c>
      <c r="C40" s="26" t="s">
        <v>343</v>
      </c>
      <c r="D40" s="31" t="s">
        <v>130</v>
      </c>
      <c r="E40" s="23" t="s">
        <v>329</v>
      </c>
      <c r="F40" s="22" t="s">
        <v>55</v>
      </c>
      <c r="G40" s="22" t="s">
        <v>14</v>
      </c>
      <c r="H40" s="4"/>
    </row>
    <row r="41" s="9" customFormat="1" ht="37.5" spans="1:8">
      <c r="A41" s="19">
        <f t="shared" si="0"/>
        <v>39</v>
      </c>
      <c r="B41" s="25" t="s">
        <v>344</v>
      </c>
      <c r="C41" s="26" t="s">
        <v>345</v>
      </c>
      <c r="D41" s="31" t="s">
        <v>130</v>
      </c>
      <c r="E41" s="23" t="s">
        <v>329</v>
      </c>
      <c r="F41" s="22" t="s">
        <v>55</v>
      </c>
      <c r="G41" s="22" t="s">
        <v>14</v>
      </c>
      <c r="H41" s="2" t="s">
        <v>250</v>
      </c>
    </row>
    <row r="42" ht="18.75" spans="1:8">
      <c r="A42" s="19">
        <f t="shared" si="0"/>
        <v>40</v>
      </c>
      <c r="B42" s="25" t="s">
        <v>346</v>
      </c>
      <c r="C42" s="26" t="s">
        <v>347</v>
      </c>
      <c r="D42" s="31" t="s">
        <v>187</v>
      </c>
      <c r="E42" s="23" t="s">
        <v>329</v>
      </c>
      <c r="F42" s="22" t="s">
        <v>55</v>
      </c>
      <c r="G42" s="22" t="s">
        <v>14</v>
      </c>
      <c r="H42" s="4"/>
    </row>
    <row r="43" ht="37.5" spans="1:8">
      <c r="A43" s="19">
        <f t="shared" si="0"/>
        <v>41</v>
      </c>
      <c r="B43" s="28" t="s">
        <v>348</v>
      </c>
      <c r="C43" s="28" t="s">
        <v>349</v>
      </c>
      <c r="D43" s="31" t="s">
        <v>350</v>
      </c>
      <c r="E43" s="23" t="s">
        <v>329</v>
      </c>
      <c r="F43" s="22" t="s">
        <v>55</v>
      </c>
      <c r="G43" s="22" t="s">
        <v>14</v>
      </c>
      <c r="H43" s="4"/>
    </row>
    <row r="44" ht="18.75" spans="1:8">
      <c r="A44" s="19">
        <f t="shared" si="0"/>
        <v>42</v>
      </c>
      <c r="B44" s="25" t="s">
        <v>351</v>
      </c>
      <c r="C44" s="26" t="s">
        <v>352</v>
      </c>
      <c r="D44" s="31" t="s">
        <v>130</v>
      </c>
      <c r="E44" s="23" t="s">
        <v>329</v>
      </c>
      <c r="F44" s="22" t="s">
        <v>55</v>
      </c>
      <c r="G44" s="22" t="s">
        <v>14</v>
      </c>
      <c r="H44" s="4"/>
    </row>
    <row r="45" ht="37.5" spans="1:8">
      <c r="A45" s="19">
        <f t="shared" si="0"/>
        <v>43</v>
      </c>
      <c r="B45" s="25" t="s">
        <v>353</v>
      </c>
      <c r="C45" s="26" t="s">
        <v>354</v>
      </c>
      <c r="D45" s="31" t="s">
        <v>130</v>
      </c>
      <c r="E45" s="23" t="s">
        <v>329</v>
      </c>
      <c r="F45" s="22" t="s">
        <v>55</v>
      </c>
      <c r="G45" s="22" t="s">
        <v>14</v>
      </c>
      <c r="H45" s="4"/>
    </row>
    <row r="46" ht="18.75" spans="1:8">
      <c r="A46" s="19">
        <f t="shared" si="0"/>
        <v>44</v>
      </c>
      <c r="B46" s="25" t="s">
        <v>355</v>
      </c>
      <c r="C46" s="25" t="s">
        <v>356</v>
      </c>
      <c r="D46" s="31" t="s">
        <v>357</v>
      </c>
      <c r="E46" s="23" t="s">
        <v>329</v>
      </c>
      <c r="F46" s="22" t="s">
        <v>358</v>
      </c>
      <c r="G46" s="22" t="s">
        <v>14</v>
      </c>
      <c r="H46" s="4"/>
    </row>
    <row r="47" s="9" customFormat="1" ht="18.75" spans="1:8">
      <c r="A47" s="19">
        <f t="shared" si="0"/>
        <v>45</v>
      </c>
      <c r="B47" s="25" t="s">
        <v>359</v>
      </c>
      <c r="C47" s="26" t="s">
        <v>360</v>
      </c>
      <c r="D47" s="31" t="s">
        <v>153</v>
      </c>
      <c r="E47" s="23" t="s">
        <v>329</v>
      </c>
      <c r="F47" s="22" t="s">
        <v>55</v>
      </c>
      <c r="G47" s="22" t="s">
        <v>14</v>
      </c>
      <c r="H47" s="4"/>
    </row>
    <row r="48" ht="37.5" spans="1:8">
      <c r="A48" s="19">
        <f t="shared" si="0"/>
        <v>46</v>
      </c>
      <c r="B48" s="25" t="s">
        <v>361</v>
      </c>
      <c r="C48" s="26" t="s">
        <v>362</v>
      </c>
      <c r="D48" s="22" t="s">
        <v>363</v>
      </c>
      <c r="E48" s="23" t="s">
        <v>329</v>
      </c>
      <c r="F48" s="22" t="s">
        <v>106</v>
      </c>
      <c r="G48" s="22" t="s">
        <v>23</v>
      </c>
      <c r="H48" s="4"/>
    </row>
    <row r="49" ht="18.75" spans="1:8">
      <c r="A49" s="19">
        <f t="shared" si="0"/>
        <v>47</v>
      </c>
      <c r="B49" s="20" t="s">
        <v>364</v>
      </c>
      <c r="C49" s="21" t="s">
        <v>268</v>
      </c>
      <c r="D49" s="22" t="s">
        <v>365</v>
      </c>
      <c r="E49" s="23" t="s">
        <v>366</v>
      </c>
      <c r="F49" s="22" t="s">
        <v>55</v>
      </c>
      <c r="G49" s="22" t="s">
        <v>14</v>
      </c>
      <c r="H49" s="4"/>
    </row>
    <row r="50" ht="37.5" spans="1:8">
      <c r="A50" s="19">
        <f t="shared" si="0"/>
        <v>48</v>
      </c>
      <c r="B50" s="20" t="s">
        <v>367</v>
      </c>
      <c r="C50" s="20" t="s">
        <v>368</v>
      </c>
      <c r="D50" s="22" t="s">
        <v>369</v>
      </c>
      <c r="E50" s="23" t="s">
        <v>370</v>
      </c>
      <c r="F50" s="22" t="s">
        <v>98</v>
      </c>
      <c r="G50" s="22" t="s">
        <v>23</v>
      </c>
      <c r="H50" s="2" t="s">
        <v>250</v>
      </c>
    </row>
    <row r="51" ht="18.75" spans="1:8">
      <c r="A51" s="19">
        <f t="shared" si="0"/>
        <v>49</v>
      </c>
      <c r="B51" s="28" t="s">
        <v>371</v>
      </c>
      <c r="C51" s="30" t="s">
        <v>372</v>
      </c>
      <c r="D51" s="31" t="s">
        <v>153</v>
      </c>
      <c r="E51" s="23" t="s">
        <v>370</v>
      </c>
      <c r="F51" s="22" t="s">
        <v>55</v>
      </c>
      <c r="G51" s="22" t="s">
        <v>14</v>
      </c>
      <c r="H51" s="4"/>
    </row>
    <row r="52" ht="18.75" spans="1:8">
      <c r="A52" s="19">
        <f t="shared" si="0"/>
        <v>50</v>
      </c>
      <c r="B52" s="30" t="s">
        <v>373</v>
      </c>
      <c r="C52" s="30" t="s">
        <v>372</v>
      </c>
      <c r="D52" s="31" t="s">
        <v>153</v>
      </c>
      <c r="E52" s="23" t="s">
        <v>370</v>
      </c>
      <c r="F52" s="22" t="s">
        <v>55</v>
      </c>
      <c r="G52" s="22" t="s">
        <v>14</v>
      </c>
      <c r="H52" s="4"/>
    </row>
    <row r="53" ht="18.75" spans="1:8">
      <c r="A53" s="19">
        <f t="shared" si="0"/>
        <v>51</v>
      </c>
      <c r="B53" s="28" t="s">
        <v>374</v>
      </c>
      <c r="C53" s="28" t="s">
        <v>375</v>
      </c>
      <c r="D53" s="29" t="s">
        <v>376</v>
      </c>
      <c r="E53" s="23" t="s">
        <v>370</v>
      </c>
      <c r="F53" s="22" t="s">
        <v>13</v>
      </c>
      <c r="G53" s="22" t="s">
        <v>14</v>
      </c>
      <c r="H53" s="4"/>
    </row>
    <row r="54" ht="56.25" spans="1:8">
      <c r="A54" s="19">
        <f t="shared" si="0"/>
        <v>52</v>
      </c>
      <c r="B54" s="28" t="s">
        <v>377</v>
      </c>
      <c r="C54" s="28" t="s">
        <v>375</v>
      </c>
      <c r="D54" s="27" t="s">
        <v>378</v>
      </c>
      <c r="E54" s="23" t="s">
        <v>370</v>
      </c>
      <c r="F54" s="22" t="s">
        <v>379</v>
      </c>
      <c r="G54" s="22" t="s">
        <v>119</v>
      </c>
      <c r="H54" s="4"/>
    </row>
    <row r="55" s="9" customFormat="1" ht="37.5" spans="1:11">
      <c r="A55" s="19">
        <f t="shared" si="0"/>
        <v>53</v>
      </c>
      <c r="B55" s="25" t="s">
        <v>380</v>
      </c>
      <c r="C55" s="25" t="s">
        <v>381</v>
      </c>
      <c r="D55" s="29" t="s">
        <v>11</v>
      </c>
      <c r="E55" s="23" t="s">
        <v>370</v>
      </c>
      <c r="F55" s="22" t="s">
        <v>55</v>
      </c>
      <c r="G55" s="22" t="s">
        <v>14</v>
      </c>
      <c r="H55" s="4"/>
      <c r="I55" s="33"/>
      <c r="J55" s="33"/>
      <c r="K55" s="33"/>
    </row>
    <row r="56" ht="18.75" spans="1:11">
      <c r="A56" s="19">
        <f t="shared" si="0"/>
        <v>54</v>
      </c>
      <c r="B56" s="25" t="s">
        <v>382</v>
      </c>
      <c r="C56" s="25" t="s">
        <v>383</v>
      </c>
      <c r="D56" s="29" t="s">
        <v>384</v>
      </c>
      <c r="E56" s="23" t="s">
        <v>370</v>
      </c>
      <c r="F56" s="22" t="s">
        <v>55</v>
      </c>
      <c r="G56" s="22" t="s">
        <v>14</v>
      </c>
      <c r="H56" s="2" t="s">
        <v>250</v>
      </c>
      <c r="I56" s="33"/>
      <c r="J56" s="33"/>
      <c r="K56" s="33"/>
    </row>
    <row r="57" ht="18.75" spans="1:11">
      <c r="A57" s="19">
        <f t="shared" si="0"/>
        <v>55</v>
      </c>
      <c r="B57" s="25" t="s">
        <v>385</v>
      </c>
      <c r="C57" s="25" t="s">
        <v>386</v>
      </c>
      <c r="D57" s="29" t="s">
        <v>196</v>
      </c>
      <c r="E57" s="23" t="s">
        <v>370</v>
      </c>
      <c r="F57" s="22" t="s">
        <v>55</v>
      </c>
      <c r="G57" s="22" t="s">
        <v>14</v>
      </c>
      <c r="H57" s="4"/>
      <c r="I57" s="33"/>
      <c r="J57" s="33"/>
      <c r="K57" s="33"/>
    </row>
    <row r="58" ht="37.5" spans="1:11">
      <c r="A58" s="19">
        <f t="shared" si="0"/>
        <v>56</v>
      </c>
      <c r="B58" s="25" t="s">
        <v>387</v>
      </c>
      <c r="C58" s="25" t="s">
        <v>388</v>
      </c>
      <c r="D58" s="31" t="s">
        <v>153</v>
      </c>
      <c r="E58" s="23" t="s">
        <v>370</v>
      </c>
      <c r="F58" s="22" t="s">
        <v>55</v>
      </c>
      <c r="G58" s="22" t="s">
        <v>14</v>
      </c>
      <c r="H58" s="4"/>
      <c r="I58" s="33"/>
      <c r="J58" s="33"/>
      <c r="K58" s="33"/>
    </row>
    <row r="59" ht="18.75" spans="1:8">
      <c r="A59" s="19">
        <f t="shared" si="0"/>
        <v>57</v>
      </c>
      <c r="B59" s="25" t="s">
        <v>389</v>
      </c>
      <c r="C59" s="25" t="s">
        <v>390</v>
      </c>
      <c r="D59" s="29" t="s">
        <v>391</v>
      </c>
      <c r="E59" s="23" t="s">
        <v>370</v>
      </c>
      <c r="F59" s="22" t="s">
        <v>55</v>
      </c>
      <c r="G59" s="22" t="s">
        <v>14</v>
      </c>
      <c r="H59" s="4"/>
    </row>
    <row r="60" ht="18.75" spans="1:8">
      <c r="A60" s="19">
        <f t="shared" si="0"/>
        <v>58</v>
      </c>
      <c r="B60" s="25" t="s">
        <v>392</v>
      </c>
      <c r="C60" s="25" t="s">
        <v>393</v>
      </c>
      <c r="D60" s="29" t="s">
        <v>147</v>
      </c>
      <c r="E60" s="23" t="s">
        <v>370</v>
      </c>
      <c r="F60" s="22" t="s">
        <v>55</v>
      </c>
      <c r="G60" s="22" t="s">
        <v>14</v>
      </c>
      <c r="H60" s="4"/>
    </row>
    <row r="61" ht="37.5" spans="1:8">
      <c r="A61" s="19">
        <f t="shared" si="0"/>
        <v>59</v>
      </c>
      <c r="B61" s="28" t="s">
        <v>394</v>
      </c>
      <c r="C61" s="28" t="s">
        <v>395</v>
      </c>
      <c r="D61" s="27" t="s">
        <v>130</v>
      </c>
      <c r="E61" s="23" t="s">
        <v>370</v>
      </c>
      <c r="F61" s="22" t="s">
        <v>55</v>
      </c>
      <c r="G61" s="22" t="s">
        <v>14</v>
      </c>
      <c r="H61" s="4"/>
    </row>
    <row r="62" ht="18.75" spans="1:8">
      <c r="A62" s="19">
        <f t="shared" si="0"/>
        <v>60</v>
      </c>
      <c r="B62" s="25" t="s">
        <v>396</v>
      </c>
      <c r="C62" s="25" t="s">
        <v>397</v>
      </c>
      <c r="D62" s="29" t="s">
        <v>191</v>
      </c>
      <c r="E62" s="23" t="s">
        <v>370</v>
      </c>
      <c r="F62" s="22" t="s">
        <v>55</v>
      </c>
      <c r="G62" s="22" t="s">
        <v>14</v>
      </c>
      <c r="H62" s="4"/>
    </row>
    <row r="63" ht="18.75" spans="1:8">
      <c r="A63" s="19">
        <f t="shared" si="0"/>
        <v>61</v>
      </c>
      <c r="B63" s="25" t="s">
        <v>398</v>
      </c>
      <c r="C63" s="25" t="s">
        <v>399</v>
      </c>
      <c r="D63" s="29" t="s">
        <v>384</v>
      </c>
      <c r="E63" s="23" t="s">
        <v>370</v>
      </c>
      <c r="F63" s="22" t="s">
        <v>55</v>
      </c>
      <c r="G63" s="22" t="s">
        <v>14</v>
      </c>
      <c r="H63" s="4"/>
    </row>
    <row r="64" ht="18.75" spans="1:8">
      <c r="A64" s="19">
        <f t="shared" si="0"/>
        <v>62</v>
      </c>
      <c r="B64" s="25" t="s">
        <v>400</v>
      </c>
      <c r="C64" s="25" t="s">
        <v>401</v>
      </c>
      <c r="D64" s="29" t="s">
        <v>402</v>
      </c>
      <c r="E64" s="23" t="s">
        <v>370</v>
      </c>
      <c r="F64" s="22" t="s">
        <v>13</v>
      </c>
      <c r="G64" s="22" t="s">
        <v>14</v>
      </c>
      <c r="H64" s="4"/>
    </row>
    <row r="65" ht="37.5" spans="1:8">
      <c r="A65" s="19">
        <f t="shared" si="0"/>
        <v>63</v>
      </c>
      <c r="B65" s="25" t="s">
        <v>403</v>
      </c>
      <c r="C65" s="25" t="s">
        <v>404</v>
      </c>
      <c r="D65" s="29" t="s">
        <v>402</v>
      </c>
      <c r="E65" s="23" t="s">
        <v>370</v>
      </c>
      <c r="F65" s="22" t="s">
        <v>13</v>
      </c>
      <c r="G65" s="22" t="s">
        <v>14</v>
      </c>
      <c r="H65" s="4"/>
    </row>
    <row r="66" ht="18.75" spans="1:8">
      <c r="A66" s="19">
        <f t="shared" si="0"/>
        <v>64</v>
      </c>
      <c r="B66" s="25" t="s">
        <v>405</v>
      </c>
      <c r="C66" s="25" t="s">
        <v>406</v>
      </c>
      <c r="D66" s="27" t="s">
        <v>33</v>
      </c>
      <c r="E66" s="23" t="s">
        <v>370</v>
      </c>
      <c r="F66" s="22" t="s">
        <v>28</v>
      </c>
      <c r="G66" s="22" t="s">
        <v>14</v>
      </c>
      <c r="H66" s="4"/>
    </row>
    <row r="67" ht="18.75" spans="1:8">
      <c r="A67" s="19">
        <f t="shared" ref="A67:A130" si="1">ROW()-2</f>
        <v>65</v>
      </c>
      <c r="B67" s="28" t="s">
        <v>407</v>
      </c>
      <c r="C67" s="28" t="s">
        <v>408</v>
      </c>
      <c r="D67" s="27" t="s">
        <v>18</v>
      </c>
      <c r="E67" s="23" t="s">
        <v>370</v>
      </c>
      <c r="F67" s="22" t="s">
        <v>13</v>
      </c>
      <c r="G67" s="22" t="s">
        <v>14</v>
      </c>
      <c r="H67" s="4"/>
    </row>
    <row r="68" ht="18.75" spans="1:8">
      <c r="A68" s="19">
        <f t="shared" si="1"/>
        <v>66</v>
      </c>
      <c r="B68" s="25" t="s">
        <v>409</v>
      </c>
      <c r="C68" s="25" t="s">
        <v>410</v>
      </c>
      <c r="D68" s="29" t="s">
        <v>33</v>
      </c>
      <c r="E68" s="23" t="s">
        <v>370</v>
      </c>
      <c r="F68" s="22" t="s">
        <v>28</v>
      </c>
      <c r="G68" s="22" t="s">
        <v>14</v>
      </c>
      <c r="H68" s="4"/>
    </row>
    <row r="69" s="9" customFormat="1" ht="37.5" spans="1:8">
      <c r="A69" s="19">
        <f t="shared" si="1"/>
        <v>67</v>
      </c>
      <c r="B69" s="28" t="s">
        <v>411</v>
      </c>
      <c r="C69" s="28" t="s">
        <v>412</v>
      </c>
      <c r="D69" s="27" t="s">
        <v>413</v>
      </c>
      <c r="E69" s="23" t="s">
        <v>370</v>
      </c>
      <c r="F69" s="22" t="s">
        <v>414</v>
      </c>
      <c r="G69" s="22" t="s">
        <v>23</v>
      </c>
      <c r="H69" s="4"/>
    </row>
    <row r="70" ht="37.5" spans="1:8">
      <c r="A70" s="19">
        <f t="shared" si="1"/>
        <v>68</v>
      </c>
      <c r="B70" s="25" t="s">
        <v>415</v>
      </c>
      <c r="C70" s="28" t="s">
        <v>416</v>
      </c>
      <c r="D70" s="27" t="s">
        <v>417</v>
      </c>
      <c r="E70" s="23" t="s">
        <v>370</v>
      </c>
      <c r="F70" s="22" t="s">
        <v>106</v>
      </c>
      <c r="G70" s="22" t="s">
        <v>23</v>
      </c>
      <c r="H70" s="4"/>
    </row>
    <row r="71" ht="18.75" spans="1:8">
      <c r="A71" s="19">
        <f t="shared" si="1"/>
        <v>69</v>
      </c>
      <c r="B71" s="25" t="s">
        <v>418</v>
      </c>
      <c r="C71" s="25" t="s">
        <v>419</v>
      </c>
      <c r="D71" s="27" t="s">
        <v>196</v>
      </c>
      <c r="E71" s="23" t="s">
        <v>370</v>
      </c>
      <c r="F71" s="22" t="s">
        <v>13</v>
      </c>
      <c r="G71" s="22" t="s">
        <v>14</v>
      </c>
      <c r="H71" s="4"/>
    </row>
    <row r="72" ht="18.75" spans="1:8">
      <c r="A72" s="19">
        <f t="shared" si="1"/>
        <v>70</v>
      </c>
      <c r="B72" s="28" t="s">
        <v>420</v>
      </c>
      <c r="C72" s="28" t="s">
        <v>421</v>
      </c>
      <c r="D72" s="29" t="s">
        <v>422</v>
      </c>
      <c r="E72" s="23" t="s">
        <v>370</v>
      </c>
      <c r="F72" s="22" t="s">
        <v>13</v>
      </c>
      <c r="G72" s="22" t="s">
        <v>14</v>
      </c>
      <c r="H72" s="4"/>
    </row>
    <row r="73" ht="18.75" spans="1:8">
      <c r="A73" s="19">
        <f t="shared" si="1"/>
        <v>71</v>
      </c>
      <c r="B73" s="25" t="s">
        <v>423</v>
      </c>
      <c r="C73" s="25" t="s">
        <v>424</v>
      </c>
      <c r="D73" s="29" t="s">
        <v>33</v>
      </c>
      <c r="E73" s="23" t="s">
        <v>370</v>
      </c>
      <c r="F73" s="22" t="s">
        <v>28</v>
      </c>
      <c r="G73" s="22" t="s">
        <v>14</v>
      </c>
      <c r="H73" s="4"/>
    </row>
    <row r="74" ht="18.75" spans="1:8">
      <c r="A74" s="19">
        <f t="shared" si="1"/>
        <v>72</v>
      </c>
      <c r="B74" s="28" t="s">
        <v>425</v>
      </c>
      <c r="C74" s="28" t="s">
        <v>426</v>
      </c>
      <c r="D74" s="29" t="s">
        <v>33</v>
      </c>
      <c r="E74" s="23" t="s">
        <v>370</v>
      </c>
      <c r="F74" s="22" t="s">
        <v>28</v>
      </c>
      <c r="G74" s="22" t="s">
        <v>14</v>
      </c>
      <c r="H74" s="4"/>
    </row>
    <row r="75" ht="18.75" spans="1:8">
      <c r="A75" s="19">
        <f t="shared" si="1"/>
        <v>73</v>
      </c>
      <c r="B75" s="28" t="s">
        <v>427</v>
      </c>
      <c r="C75" s="28" t="s">
        <v>428</v>
      </c>
      <c r="D75" s="29" t="s">
        <v>33</v>
      </c>
      <c r="E75" s="23" t="s">
        <v>370</v>
      </c>
      <c r="F75" s="22" t="s">
        <v>28</v>
      </c>
      <c r="G75" s="22" t="s">
        <v>14</v>
      </c>
      <c r="H75" s="4"/>
    </row>
    <row r="76" ht="18.75" spans="1:8">
      <c r="A76" s="19">
        <f t="shared" si="1"/>
        <v>74</v>
      </c>
      <c r="B76" s="28" t="s">
        <v>429</v>
      </c>
      <c r="C76" s="28" t="s">
        <v>430</v>
      </c>
      <c r="D76" s="29" t="s">
        <v>169</v>
      </c>
      <c r="E76" s="23" t="s">
        <v>370</v>
      </c>
      <c r="F76" s="22" t="s">
        <v>55</v>
      </c>
      <c r="G76" s="22" t="s">
        <v>14</v>
      </c>
      <c r="H76" s="4"/>
    </row>
    <row r="77" ht="37.5" spans="1:8">
      <c r="A77" s="19">
        <f t="shared" si="1"/>
        <v>75</v>
      </c>
      <c r="B77" s="28" t="s">
        <v>431</v>
      </c>
      <c r="C77" s="28" t="s">
        <v>432</v>
      </c>
      <c r="D77" s="29" t="s">
        <v>60</v>
      </c>
      <c r="E77" s="23" t="s">
        <v>370</v>
      </c>
      <c r="F77" s="22" t="s">
        <v>13</v>
      </c>
      <c r="G77" s="22" t="s">
        <v>14</v>
      </c>
      <c r="H77" s="4"/>
    </row>
    <row r="78" ht="18.75" spans="1:8">
      <c r="A78" s="19">
        <f t="shared" si="1"/>
        <v>76</v>
      </c>
      <c r="B78" s="28" t="s">
        <v>433</v>
      </c>
      <c r="C78" s="28" t="s">
        <v>434</v>
      </c>
      <c r="D78" s="29" t="s">
        <v>284</v>
      </c>
      <c r="E78" s="23" t="s">
        <v>370</v>
      </c>
      <c r="F78" s="22" t="s">
        <v>55</v>
      </c>
      <c r="G78" s="22" t="s">
        <v>14</v>
      </c>
      <c r="H78" s="4"/>
    </row>
    <row r="79" ht="18.75" spans="1:8">
      <c r="A79" s="19">
        <f t="shared" si="1"/>
        <v>77</v>
      </c>
      <c r="B79" s="28" t="s">
        <v>435</v>
      </c>
      <c r="C79" s="28" t="s">
        <v>434</v>
      </c>
      <c r="D79" s="27" t="s">
        <v>33</v>
      </c>
      <c r="E79" s="23" t="s">
        <v>370</v>
      </c>
      <c r="F79" s="22" t="s">
        <v>28</v>
      </c>
      <c r="G79" s="22" t="s">
        <v>14</v>
      </c>
      <c r="H79" s="4"/>
    </row>
    <row r="80" ht="37.5" spans="1:8">
      <c r="A80" s="19">
        <f t="shared" si="1"/>
        <v>78</v>
      </c>
      <c r="B80" s="28" t="s">
        <v>436</v>
      </c>
      <c r="C80" s="28" t="s">
        <v>437</v>
      </c>
      <c r="D80" s="27" t="s">
        <v>438</v>
      </c>
      <c r="E80" s="23" t="s">
        <v>370</v>
      </c>
      <c r="F80" s="22" t="s">
        <v>83</v>
      </c>
      <c r="G80" s="22" t="s">
        <v>23</v>
      </c>
      <c r="H80" s="4"/>
    </row>
    <row r="81" ht="37.5" spans="1:8">
      <c r="A81" s="19">
        <f t="shared" si="1"/>
        <v>79</v>
      </c>
      <c r="B81" s="28" t="s">
        <v>439</v>
      </c>
      <c r="C81" s="28" t="s">
        <v>440</v>
      </c>
      <c r="D81" s="27" t="s">
        <v>441</v>
      </c>
      <c r="E81" s="23" t="s">
        <v>370</v>
      </c>
      <c r="F81" s="22" t="s">
        <v>98</v>
      </c>
      <c r="G81" s="22" t="s">
        <v>23</v>
      </c>
      <c r="H81" s="4"/>
    </row>
    <row r="82" ht="37.5" spans="1:8">
      <c r="A82" s="19">
        <f t="shared" si="1"/>
        <v>80</v>
      </c>
      <c r="B82" s="28" t="s">
        <v>442</v>
      </c>
      <c r="C82" s="28" t="s">
        <v>443</v>
      </c>
      <c r="D82" s="29" t="s">
        <v>11</v>
      </c>
      <c r="E82" s="23" t="s">
        <v>370</v>
      </c>
      <c r="F82" s="22" t="s">
        <v>55</v>
      </c>
      <c r="G82" s="22" t="s">
        <v>14</v>
      </c>
      <c r="H82" s="4"/>
    </row>
    <row r="83" ht="37.5" spans="1:8">
      <c r="A83" s="19">
        <f t="shared" si="1"/>
        <v>81</v>
      </c>
      <c r="B83" s="28" t="s">
        <v>444</v>
      </c>
      <c r="C83" s="28" t="s">
        <v>445</v>
      </c>
      <c r="D83" s="29" t="s">
        <v>175</v>
      </c>
      <c r="E83" s="23" t="s">
        <v>370</v>
      </c>
      <c r="F83" s="22" t="s">
        <v>13</v>
      </c>
      <c r="G83" s="22" t="s">
        <v>14</v>
      </c>
      <c r="H83" s="4"/>
    </row>
    <row r="84" ht="18.75" spans="1:8">
      <c r="A84" s="19">
        <f t="shared" si="1"/>
        <v>82</v>
      </c>
      <c r="B84" s="28" t="s">
        <v>446</v>
      </c>
      <c r="C84" s="28" t="s">
        <v>447</v>
      </c>
      <c r="D84" s="29" t="s">
        <v>175</v>
      </c>
      <c r="E84" s="23" t="s">
        <v>370</v>
      </c>
      <c r="F84" s="22" t="s">
        <v>13</v>
      </c>
      <c r="G84" s="22" t="s">
        <v>14</v>
      </c>
      <c r="H84" s="4"/>
    </row>
    <row r="85" ht="18.75" spans="1:8">
      <c r="A85" s="19">
        <f t="shared" si="1"/>
        <v>83</v>
      </c>
      <c r="B85" s="28" t="s">
        <v>448</v>
      </c>
      <c r="C85" s="28" t="s">
        <v>449</v>
      </c>
      <c r="D85" s="29" t="s">
        <v>33</v>
      </c>
      <c r="E85" s="23" t="s">
        <v>370</v>
      </c>
      <c r="F85" s="22" t="s">
        <v>28</v>
      </c>
      <c r="G85" s="22" t="s">
        <v>14</v>
      </c>
      <c r="H85" s="4"/>
    </row>
    <row r="86" ht="37.5" spans="1:8">
      <c r="A86" s="19">
        <f t="shared" si="1"/>
        <v>84</v>
      </c>
      <c r="B86" s="28" t="s">
        <v>450</v>
      </c>
      <c r="C86" s="28" t="s">
        <v>451</v>
      </c>
      <c r="D86" s="29" t="s">
        <v>175</v>
      </c>
      <c r="E86" s="23" t="s">
        <v>370</v>
      </c>
      <c r="F86" s="22" t="s">
        <v>13</v>
      </c>
      <c r="G86" s="22" t="s">
        <v>14</v>
      </c>
      <c r="H86" s="2" t="s">
        <v>250</v>
      </c>
    </row>
    <row r="87" ht="18.75" spans="1:8">
      <c r="A87" s="19">
        <f t="shared" si="1"/>
        <v>85</v>
      </c>
      <c r="B87" s="28" t="s">
        <v>452</v>
      </c>
      <c r="C87" s="28" t="s">
        <v>453</v>
      </c>
      <c r="D87" s="29" t="s">
        <v>33</v>
      </c>
      <c r="E87" s="23" t="s">
        <v>370</v>
      </c>
      <c r="F87" s="22" t="s">
        <v>28</v>
      </c>
      <c r="G87" s="22" t="s">
        <v>14</v>
      </c>
      <c r="H87" s="4"/>
    </row>
    <row r="88" ht="37.5" spans="1:8">
      <c r="A88" s="19">
        <f t="shared" si="1"/>
        <v>86</v>
      </c>
      <c r="B88" s="28" t="s">
        <v>454</v>
      </c>
      <c r="C88" s="28" t="s">
        <v>455</v>
      </c>
      <c r="D88" s="27" t="s">
        <v>456</v>
      </c>
      <c r="E88" s="23" t="s">
        <v>370</v>
      </c>
      <c r="F88" s="22" t="s">
        <v>98</v>
      </c>
      <c r="G88" s="22" t="s">
        <v>23</v>
      </c>
      <c r="H88" s="4"/>
    </row>
    <row r="89" ht="18.75" spans="1:8">
      <c r="A89" s="19">
        <f t="shared" si="1"/>
        <v>87</v>
      </c>
      <c r="B89" s="28" t="s">
        <v>457</v>
      </c>
      <c r="C89" s="28" t="s">
        <v>458</v>
      </c>
      <c r="D89" s="29" t="s">
        <v>153</v>
      </c>
      <c r="E89" s="23" t="s">
        <v>370</v>
      </c>
      <c r="F89" s="22" t="s">
        <v>55</v>
      </c>
      <c r="G89" s="22" t="s">
        <v>14</v>
      </c>
      <c r="H89" s="4"/>
    </row>
    <row r="90" ht="18.75" spans="1:8">
      <c r="A90" s="19">
        <f t="shared" si="1"/>
        <v>88</v>
      </c>
      <c r="B90" s="28" t="s">
        <v>459</v>
      </c>
      <c r="C90" s="28" t="s">
        <v>460</v>
      </c>
      <c r="D90" s="29" t="s">
        <v>33</v>
      </c>
      <c r="E90" s="23" t="s">
        <v>370</v>
      </c>
      <c r="F90" s="22" t="s">
        <v>28</v>
      </c>
      <c r="G90" s="22" t="s">
        <v>14</v>
      </c>
      <c r="H90" s="4"/>
    </row>
    <row r="91" s="9" customFormat="1" ht="37.5" spans="1:8">
      <c r="A91" s="19">
        <f t="shared" si="1"/>
        <v>89</v>
      </c>
      <c r="B91" s="28" t="s">
        <v>461</v>
      </c>
      <c r="C91" s="28" t="s">
        <v>462</v>
      </c>
      <c r="D91" s="29" t="s">
        <v>169</v>
      </c>
      <c r="E91" s="23" t="s">
        <v>370</v>
      </c>
      <c r="F91" s="22" t="s">
        <v>55</v>
      </c>
      <c r="G91" s="22" t="s">
        <v>14</v>
      </c>
      <c r="H91" s="4"/>
    </row>
    <row r="92" ht="18.75" spans="1:8">
      <c r="A92" s="19">
        <f t="shared" si="1"/>
        <v>90</v>
      </c>
      <c r="B92" s="28" t="s">
        <v>463</v>
      </c>
      <c r="C92" s="28" t="s">
        <v>464</v>
      </c>
      <c r="D92" s="27" t="s">
        <v>175</v>
      </c>
      <c r="E92" s="23" t="s">
        <v>370</v>
      </c>
      <c r="F92" s="22" t="s">
        <v>13</v>
      </c>
      <c r="G92" s="22" t="s">
        <v>14</v>
      </c>
      <c r="H92" s="4"/>
    </row>
    <row r="93" ht="18.75" spans="1:8">
      <c r="A93" s="19">
        <f t="shared" si="1"/>
        <v>91</v>
      </c>
      <c r="B93" s="28" t="s">
        <v>465</v>
      </c>
      <c r="C93" s="28" t="s">
        <v>466</v>
      </c>
      <c r="D93" s="29" t="s">
        <v>33</v>
      </c>
      <c r="E93" s="23" t="s">
        <v>370</v>
      </c>
      <c r="F93" s="22" t="s">
        <v>28</v>
      </c>
      <c r="G93" s="22" t="s">
        <v>14</v>
      </c>
      <c r="H93" s="4"/>
    </row>
    <row r="94" ht="18.75" spans="1:8">
      <c r="A94" s="19">
        <f t="shared" si="1"/>
        <v>92</v>
      </c>
      <c r="B94" s="28" t="s">
        <v>467</v>
      </c>
      <c r="C94" s="28" t="s">
        <v>468</v>
      </c>
      <c r="D94" s="29" t="s">
        <v>175</v>
      </c>
      <c r="E94" s="23" t="s">
        <v>370</v>
      </c>
      <c r="F94" s="22" t="s">
        <v>13</v>
      </c>
      <c r="G94" s="22" t="s">
        <v>14</v>
      </c>
      <c r="H94" s="4"/>
    </row>
    <row r="95" ht="18.75" spans="1:8">
      <c r="A95" s="19">
        <f t="shared" si="1"/>
        <v>93</v>
      </c>
      <c r="B95" s="28" t="s">
        <v>469</v>
      </c>
      <c r="C95" s="28" t="s">
        <v>470</v>
      </c>
      <c r="D95" s="29" t="s">
        <v>33</v>
      </c>
      <c r="E95" s="23" t="s">
        <v>370</v>
      </c>
      <c r="F95" s="22" t="s">
        <v>28</v>
      </c>
      <c r="G95" s="22" t="s">
        <v>14</v>
      </c>
      <c r="H95" s="4"/>
    </row>
    <row r="96" ht="18.75" spans="1:8">
      <c r="A96" s="19">
        <f t="shared" si="1"/>
        <v>94</v>
      </c>
      <c r="B96" s="28" t="s">
        <v>471</v>
      </c>
      <c r="C96" s="28" t="s">
        <v>472</v>
      </c>
      <c r="D96" s="27" t="s">
        <v>75</v>
      </c>
      <c r="E96" s="23" t="s">
        <v>370</v>
      </c>
      <c r="F96" s="22" t="s">
        <v>28</v>
      </c>
      <c r="G96" s="22" t="s">
        <v>14</v>
      </c>
      <c r="H96" s="4"/>
    </row>
    <row r="97" ht="18.75" spans="1:8">
      <c r="A97" s="19">
        <f t="shared" si="1"/>
        <v>95</v>
      </c>
      <c r="B97" s="28" t="s">
        <v>473</v>
      </c>
      <c r="C97" s="28" t="s">
        <v>474</v>
      </c>
      <c r="D97" s="27" t="s">
        <v>175</v>
      </c>
      <c r="E97" s="23" t="s">
        <v>370</v>
      </c>
      <c r="F97" s="22" t="s">
        <v>13</v>
      </c>
      <c r="G97" s="22" t="s">
        <v>14</v>
      </c>
      <c r="H97" s="4"/>
    </row>
    <row r="98" ht="18.75" spans="1:8">
      <c r="A98" s="19">
        <f t="shared" si="1"/>
        <v>96</v>
      </c>
      <c r="B98" s="28" t="s">
        <v>475</v>
      </c>
      <c r="C98" s="28" t="s">
        <v>476</v>
      </c>
      <c r="D98" s="27" t="s">
        <v>153</v>
      </c>
      <c r="E98" s="23" t="s">
        <v>370</v>
      </c>
      <c r="F98" s="22" t="s">
        <v>55</v>
      </c>
      <c r="G98" s="22" t="s">
        <v>14</v>
      </c>
      <c r="H98" s="4"/>
    </row>
    <row r="99" s="9" customFormat="1" ht="18.75" spans="1:8">
      <c r="A99" s="19">
        <f t="shared" si="1"/>
        <v>97</v>
      </c>
      <c r="B99" s="28" t="s">
        <v>477</v>
      </c>
      <c r="C99" s="28" t="s">
        <v>478</v>
      </c>
      <c r="D99" s="27" t="s">
        <v>153</v>
      </c>
      <c r="E99" s="23" t="s">
        <v>370</v>
      </c>
      <c r="F99" s="22" t="s">
        <v>55</v>
      </c>
      <c r="G99" s="22" t="s">
        <v>14</v>
      </c>
      <c r="H99" s="4"/>
    </row>
    <row r="100" ht="18.75" spans="1:8">
      <c r="A100" s="19">
        <f t="shared" si="1"/>
        <v>98</v>
      </c>
      <c r="B100" s="28" t="s">
        <v>479</v>
      </c>
      <c r="C100" s="28" t="s">
        <v>480</v>
      </c>
      <c r="D100" s="27" t="s">
        <v>196</v>
      </c>
      <c r="E100" s="23" t="s">
        <v>370</v>
      </c>
      <c r="F100" s="22" t="s">
        <v>55</v>
      </c>
      <c r="G100" s="22" t="s">
        <v>14</v>
      </c>
      <c r="H100" s="4"/>
    </row>
    <row r="101" ht="37.5" spans="1:8">
      <c r="A101" s="19">
        <f t="shared" si="1"/>
        <v>99</v>
      </c>
      <c r="B101" s="28" t="s">
        <v>481</v>
      </c>
      <c r="C101" s="28" t="s">
        <v>482</v>
      </c>
      <c r="D101" s="27" t="s">
        <v>175</v>
      </c>
      <c r="E101" s="23" t="s">
        <v>370</v>
      </c>
      <c r="F101" s="22" t="s">
        <v>13</v>
      </c>
      <c r="G101" s="22" t="s">
        <v>14</v>
      </c>
      <c r="H101" s="4"/>
    </row>
    <row r="102" ht="18.75" spans="1:8">
      <c r="A102" s="19">
        <f t="shared" si="1"/>
        <v>100</v>
      </c>
      <c r="B102" s="28" t="s">
        <v>483</v>
      </c>
      <c r="C102" s="28" t="s">
        <v>484</v>
      </c>
      <c r="D102" s="27" t="s">
        <v>11</v>
      </c>
      <c r="E102" s="23" t="s">
        <v>370</v>
      </c>
      <c r="F102" s="22" t="s">
        <v>13</v>
      </c>
      <c r="G102" s="22" t="s">
        <v>14</v>
      </c>
      <c r="H102" s="4"/>
    </row>
    <row r="103" s="9" customFormat="1" ht="18.75" spans="1:8">
      <c r="A103" s="19">
        <f t="shared" si="1"/>
        <v>101</v>
      </c>
      <c r="B103" s="28" t="s">
        <v>485</v>
      </c>
      <c r="C103" s="28" t="s">
        <v>486</v>
      </c>
      <c r="D103" s="27" t="s">
        <v>175</v>
      </c>
      <c r="E103" s="23" t="s">
        <v>370</v>
      </c>
      <c r="F103" s="22" t="s">
        <v>13</v>
      </c>
      <c r="G103" s="22" t="s">
        <v>14</v>
      </c>
      <c r="H103" s="4"/>
    </row>
    <row r="104" ht="18.75" spans="1:8">
      <c r="A104" s="19">
        <f t="shared" si="1"/>
        <v>102</v>
      </c>
      <c r="B104" s="28" t="s">
        <v>487</v>
      </c>
      <c r="C104" s="28" t="s">
        <v>488</v>
      </c>
      <c r="D104" s="29" t="s">
        <v>33</v>
      </c>
      <c r="E104" s="23" t="s">
        <v>370</v>
      </c>
      <c r="F104" s="22" t="s">
        <v>28</v>
      </c>
      <c r="G104" s="22" t="s">
        <v>14</v>
      </c>
      <c r="H104" s="4"/>
    </row>
    <row r="105" ht="18.75" spans="1:8">
      <c r="A105" s="19">
        <f t="shared" si="1"/>
        <v>103</v>
      </c>
      <c r="B105" s="28" t="s">
        <v>489</v>
      </c>
      <c r="C105" s="28" t="s">
        <v>490</v>
      </c>
      <c r="D105" s="27" t="s">
        <v>196</v>
      </c>
      <c r="E105" s="23" t="s">
        <v>370</v>
      </c>
      <c r="F105" s="22" t="s">
        <v>55</v>
      </c>
      <c r="G105" s="22" t="s">
        <v>14</v>
      </c>
      <c r="H105" s="4"/>
    </row>
    <row r="106" ht="18.75" spans="1:8">
      <c r="A106" s="19">
        <f t="shared" si="1"/>
        <v>104</v>
      </c>
      <c r="B106" s="28" t="s">
        <v>491</v>
      </c>
      <c r="C106" s="28" t="s">
        <v>492</v>
      </c>
      <c r="D106" s="27" t="s">
        <v>153</v>
      </c>
      <c r="E106" s="23" t="s">
        <v>370</v>
      </c>
      <c r="F106" s="22" t="s">
        <v>55</v>
      </c>
      <c r="G106" s="22" t="s">
        <v>14</v>
      </c>
      <c r="H106" s="2" t="s">
        <v>250</v>
      </c>
    </row>
    <row r="107" ht="18.75" spans="1:8">
      <c r="A107" s="19">
        <f t="shared" si="1"/>
        <v>105</v>
      </c>
      <c r="B107" s="28" t="s">
        <v>493</v>
      </c>
      <c r="C107" s="28" t="s">
        <v>494</v>
      </c>
      <c r="D107" s="27" t="s">
        <v>11</v>
      </c>
      <c r="E107" s="23" t="s">
        <v>370</v>
      </c>
      <c r="F107" s="22" t="s">
        <v>13</v>
      </c>
      <c r="G107" s="22" t="s">
        <v>14</v>
      </c>
      <c r="H107" s="4"/>
    </row>
    <row r="108" ht="37.5" spans="1:8">
      <c r="A108" s="19">
        <f t="shared" si="1"/>
        <v>106</v>
      </c>
      <c r="B108" s="25" t="s">
        <v>495</v>
      </c>
      <c r="C108" s="25" t="s">
        <v>496</v>
      </c>
      <c r="D108" s="27" t="s">
        <v>11</v>
      </c>
      <c r="E108" s="23" t="s">
        <v>370</v>
      </c>
      <c r="F108" s="22" t="s">
        <v>55</v>
      </c>
      <c r="G108" s="22" t="s">
        <v>14</v>
      </c>
      <c r="H108" s="4"/>
    </row>
    <row r="109" ht="18.75" spans="1:8">
      <c r="A109" s="19">
        <f t="shared" si="1"/>
        <v>107</v>
      </c>
      <c r="B109" s="25" t="s">
        <v>497</v>
      </c>
      <c r="C109" s="25" t="s">
        <v>496</v>
      </c>
      <c r="D109" s="27" t="s">
        <v>153</v>
      </c>
      <c r="E109" s="23" t="s">
        <v>370</v>
      </c>
      <c r="F109" s="22" t="s">
        <v>55</v>
      </c>
      <c r="G109" s="22" t="s">
        <v>14</v>
      </c>
      <c r="H109" s="4"/>
    </row>
    <row r="110" ht="56.25" spans="1:8">
      <c r="A110" s="19">
        <f t="shared" si="1"/>
        <v>108</v>
      </c>
      <c r="B110" s="25" t="s">
        <v>498</v>
      </c>
      <c r="C110" s="25" t="s">
        <v>499</v>
      </c>
      <c r="D110" s="27" t="s">
        <v>500</v>
      </c>
      <c r="E110" s="23" t="s">
        <v>370</v>
      </c>
      <c r="F110" s="22" t="s">
        <v>501</v>
      </c>
      <c r="G110" s="22" t="s">
        <v>119</v>
      </c>
      <c r="H110" s="4"/>
    </row>
    <row r="111" ht="18.75" spans="1:8">
      <c r="A111" s="19">
        <f t="shared" si="1"/>
        <v>109</v>
      </c>
      <c r="B111" s="25" t="s">
        <v>502</v>
      </c>
      <c r="C111" s="25" t="s">
        <v>503</v>
      </c>
      <c r="D111" s="27" t="s">
        <v>153</v>
      </c>
      <c r="E111" s="23" t="s">
        <v>370</v>
      </c>
      <c r="F111" s="22" t="s">
        <v>55</v>
      </c>
      <c r="G111" s="22" t="s">
        <v>14</v>
      </c>
      <c r="H111" s="4"/>
    </row>
    <row r="112" ht="37.5" spans="1:11">
      <c r="A112" s="19">
        <f t="shared" si="1"/>
        <v>110</v>
      </c>
      <c r="B112" s="25" t="s">
        <v>504</v>
      </c>
      <c r="C112" s="25" t="s">
        <v>505</v>
      </c>
      <c r="D112" s="27" t="s">
        <v>18</v>
      </c>
      <c r="E112" s="23" t="s">
        <v>370</v>
      </c>
      <c r="F112" s="22" t="s">
        <v>13</v>
      </c>
      <c r="G112" s="22" t="s">
        <v>14</v>
      </c>
      <c r="H112" s="4"/>
      <c r="I112" s="34"/>
      <c r="J112" s="34"/>
      <c r="K112" s="34"/>
    </row>
    <row r="113" ht="18.75" spans="1:11">
      <c r="A113" s="19">
        <f t="shared" si="1"/>
        <v>111</v>
      </c>
      <c r="B113" s="25" t="s">
        <v>506</v>
      </c>
      <c r="C113" s="25" t="s">
        <v>258</v>
      </c>
      <c r="D113" s="27" t="s">
        <v>18</v>
      </c>
      <c r="E113" s="23" t="s">
        <v>370</v>
      </c>
      <c r="F113" s="22" t="s">
        <v>13</v>
      </c>
      <c r="G113" s="22" t="s">
        <v>14</v>
      </c>
      <c r="H113" s="2" t="s">
        <v>250</v>
      </c>
      <c r="I113" s="34"/>
      <c r="J113" s="34"/>
      <c r="K113" s="34"/>
    </row>
    <row r="114" ht="18.75" spans="1:11">
      <c r="A114" s="19">
        <f t="shared" si="1"/>
        <v>112</v>
      </c>
      <c r="B114" s="25" t="s">
        <v>507</v>
      </c>
      <c r="C114" s="25" t="s">
        <v>508</v>
      </c>
      <c r="D114" s="27" t="s">
        <v>18</v>
      </c>
      <c r="E114" s="23" t="s">
        <v>370</v>
      </c>
      <c r="F114" s="22" t="s">
        <v>13</v>
      </c>
      <c r="G114" s="22" t="s">
        <v>14</v>
      </c>
      <c r="H114" s="4"/>
      <c r="I114" s="34"/>
      <c r="J114" s="34"/>
      <c r="K114" s="34"/>
    </row>
    <row r="115" ht="18.75" spans="1:11">
      <c r="A115" s="19">
        <f t="shared" si="1"/>
        <v>113</v>
      </c>
      <c r="B115" s="25" t="s">
        <v>509</v>
      </c>
      <c r="C115" s="25" t="s">
        <v>510</v>
      </c>
      <c r="D115" s="27" t="s">
        <v>18</v>
      </c>
      <c r="E115" s="23" t="s">
        <v>370</v>
      </c>
      <c r="F115" s="22" t="s">
        <v>28</v>
      </c>
      <c r="G115" s="22" t="s">
        <v>14</v>
      </c>
      <c r="H115" s="4"/>
      <c r="I115" s="34"/>
      <c r="J115" s="34"/>
      <c r="K115" s="34"/>
    </row>
    <row r="116" ht="18.75" spans="1:11">
      <c r="A116" s="19">
        <f t="shared" si="1"/>
        <v>114</v>
      </c>
      <c r="B116" s="25" t="s">
        <v>511</v>
      </c>
      <c r="C116" s="25" t="s">
        <v>512</v>
      </c>
      <c r="D116" s="27" t="s">
        <v>18</v>
      </c>
      <c r="E116" s="23" t="s">
        <v>370</v>
      </c>
      <c r="F116" s="22" t="s">
        <v>13</v>
      </c>
      <c r="G116" s="22" t="s">
        <v>14</v>
      </c>
      <c r="H116" s="4"/>
      <c r="I116" s="34"/>
      <c r="J116" s="34"/>
      <c r="K116" s="34"/>
    </row>
    <row r="117" ht="37.5" spans="1:8">
      <c r="A117" s="19">
        <f t="shared" si="1"/>
        <v>115</v>
      </c>
      <c r="B117" s="25" t="s">
        <v>513</v>
      </c>
      <c r="C117" s="25" t="s">
        <v>514</v>
      </c>
      <c r="D117" s="27" t="s">
        <v>153</v>
      </c>
      <c r="E117" s="23" t="s">
        <v>370</v>
      </c>
      <c r="F117" s="22" t="s">
        <v>55</v>
      </c>
      <c r="G117" s="22" t="s">
        <v>14</v>
      </c>
      <c r="H117" s="2" t="s">
        <v>250</v>
      </c>
    </row>
    <row r="118" ht="37.5" spans="1:8">
      <c r="A118" s="19">
        <f t="shared" si="1"/>
        <v>116</v>
      </c>
      <c r="B118" s="25" t="s">
        <v>515</v>
      </c>
      <c r="C118" s="25" t="s">
        <v>516</v>
      </c>
      <c r="D118" s="27" t="s">
        <v>18</v>
      </c>
      <c r="E118" s="23" t="s">
        <v>370</v>
      </c>
      <c r="F118" s="22" t="s">
        <v>13</v>
      </c>
      <c r="G118" s="22" t="s">
        <v>14</v>
      </c>
      <c r="H118" s="4"/>
    </row>
    <row r="119" ht="37.5" spans="1:8">
      <c r="A119" s="19">
        <f t="shared" si="1"/>
        <v>117</v>
      </c>
      <c r="B119" s="25" t="s">
        <v>517</v>
      </c>
      <c r="C119" s="25" t="s">
        <v>516</v>
      </c>
      <c r="D119" s="29" t="s">
        <v>33</v>
      </c>
      <c r="E119" s="23" t="s">
        <v>370</v>
      </c>
      <c r="F119" s="22" t="s">
        <v>28</v>
      </c>
      <c r="G119" s="22" t="s">
        <v>14</v>
      </c>
      <c r="H119" s="4"/>
    </row>
    <row r="120" ht="18.75" spans="1:8">
      <c r="A120" s="19">
        <f t="shared" si="1"/>
        <v>118</v>
      </c>
      <c r="B120" s="25" t="s">
        <v>518</v>
      </c>
      <c r="C120" s="25" t="s">
        <v>519</v>
      </c>
      <c r="D120" s="29" t="s">
        <v>196</v>
      </c>
      <c r="E120" s="23" t="s">
        <v>370</v>
      </c>
      <c r="F120" s="22" t="s">
        <v>13</v>
      </c>
      <c r="G120" s="22" t="s">
        <v>14</v>
      </c>
      <c r="H120" s="4"/>
    </row>
    <row r="121" ht="37.5" spans="1:8">
      <c r="A121" s="19">
        <f t="shared" si="1"/>
        <v>119</v>
      </c>
      <c r="B121" s="25" t="s">
        <v>520</v>
      </c>
      <c r="C121" s="25" t="s">
        <v>521</v>
      </c>
      <c r="D121" s="29" t="s">
        <v>196</v>
      </c>
      <c r="E121" s="23" t="s">
        <v>370</v>
      </c>
      <c r="F121" s="22" t="s">
        <v>13</v>
      </c>
      <c r="G121" s="22" t="s">
        <v>14</v>
      </c>
      <c r="H121" s="4"/>
    </row>
    <row r="122" ht="37.5" spans="1:8">
      <c r="A122" s="19">
        <f t="shared" si="1"/>
        <v>120</v>
      </c>
      <c r="B122" s="25" t="s">
        <v>522</v>
      </c>
      <c r="C122" s="25" t="s">
        <v>523</v>
      </c>
      <c r="D122" s="29" t="s">
        <v>524</v>
      </c>
      <c r="E122" s="23" t="s">
        <v>370</v>
      </c>
      <c r="F122" s="22" t="s">
        <v>55</v>
      </c>
      <c r="G122" s="22" t="s">
        <v>14</v>
      </c>
      <c r="H122" s="4"/>
    </row>
    <row r="123" ht="37.5" spans="1:8">
      <c r="A123" s="19">
        <f t="shared" si="1"/>
        <v>121</v>
      </c>
      <c r="B123" s="25" t="s">
        <v>525</v>
      </c>
      <c r="C123" s="25" t="s">
        <v>526</v>
      </c>
      <c r="D123" s="27" t="s">
        <v>153</v>
      </c>
      <c r="E123" s="23" t="s">
        <v>370</v>
      </c>
      <c r="F123" s="22" t="s">
        <v>55</v>
      </c>
      <c r="G123" s="22" t="s">
        <v>14</v>
      </c>
      <c r="H123" s="4"/>
    </row>
    <row r="124" ht="37.5" spans="1:8">
      <c r="A124" s="19">
        <f t="shared" si="1"/>
        <v>122</v>
      </c>
      <c r="B124" s="25" t="s">
        <v>527</v>
      </c>
      <c r="C124" s="25" t="s">
        <v>528</v>
      </c>
      <c r="D124" s="29" t="s">
        <v>11</v>
      </c>
      <c r="E124" s="23" t="s">
        <v>370</v>
      </c>
      <c r="F124" s="22" t="s">
        <v>55</v>
      </c>
      <c r="G124" s="22" t="s">
        <v>14</v>
      </c>
      <c r="H124" s="4"/>
    </row>
    <row r="125" ht="18.75" spans="1:8">
      <c r="A125" s="19">
        <f t="shared" si="1"/>
        <v>123</v>
      </c>
      <c r="B125" s="25" t="s">
        <v>529</v>
      </c>
      <c r="C125" s="25" t="s">
        <v>408</v>
      </c>
      <c r="D125" s="27" t="s">
        <v>18</v>
      </c>
      <c r="E125" s="23" t="s">
        <v>370</v>
      </c>
      <c r="F125" s="22" t="s">
        <v>13</v>
      </c>
      <c r="G125" s="22" t="s">
        <v>14</v>
      </c>
      <c r="H125" s="4"/>
    </row>
    <row r="126" ht="18.75" spans="1:8">
      <c r="A126" s="19">
        <f t="shared" si="1"/>
        <v>124</v>
      </c>
      <c r="B126" s="25" t="s">
        <v>530</v>
      </c>
      <c r="C126" s="25" t="s">
        <v>531</v>
      </c>
      <c r="D126" s="27" t="s">
        <v>153</v>
      </c>
      <c r="E126" s="23" t="s">
        <v>370</v>
      </c>
      <c r="F126" s="22" t="s">
        <v>55</v>
      </c>
      <c r="G126" s="22" t="s">
        <v>14</v>
      </c>
      <c r="H126" s="4"/>
    </row>
    <row r="127" s="9" customFormat="1" ht="56.25" spans="1:8">
      <c r="A127" s="19">
        <f t="shared" si="1"/>
        <v>125</v>
      </c>
      <c r="B127" s="25" t="s">
        <v>532</v>
      </c>
      <c r="C127" s="25" t="s">
        <v>470</v>
      </c>
      <c r="D127" s="27" t="s">
        <v>533</v>
      </c>
      <c r="E127" s="23" t="s">
        <v>370</v>
      </c>
      <c r="F127" s="22" t="s">
        <v>106</v>
      </c>
      <c r="G127" s="22" t="s">
        <v>23</v>
      </c>
      <c r="H127" s="4"/>
    </row>
    <row r="128" ht="18.75" spans="1:8">
      <c r="A128" s="19">
        <f t="shared" si="1"/>
        <v>126</v>
      </c>
      <c r="B128" s="25" t="s">
        <v>534</v>
      </c>
      <c r="C128" s="25" t="s">
        <v>535</v>
      </c>
      <c r="D128" s="29" t="s">
        <v>11</v>
      </c>
      <c r="E128" s="23" t="s">
        <v>370</v>
      </c>
      <c r="F128" s="22" t="s">
        <v>13</v>
      </c>
      <c r="G128" s="22" t="s">
        <v>14</v>
      </c>
      <c r="H128" s="4"/>
    </row>
    <row r="129" ht="37.5" spans="1:8">
      <c r="A129" s="19">
        <f t="shared" si="1"/>
        <v>127</v>
      </c>
      <c r="B129" s="25" t="s">
        <v>504</v>
      </c>
      <c r="C129" s="25" t="s">
        <v>536</v>
      </c>
      <c r="D129" s="29" t="s">
        <v>18</v>
      </c>
      <c r="E129" s="23" t="s">
        <v>370</v>
      </c>
      <c r="F129" s="22" t="s">
        <v>13</v>
      </c>
      <c r="G129" s="22" t="s">
        <v>14</v>
      </c>
      <c r="H129" s="4"/>
    </row>
    <row r="130" ht="18.75" spans="1:8">
      <c r="A130" s="19">
        <f t="shared" si="1"/>
        <v>128</v>
      </c>
      <c r="B130" s="25" t="s">
        <v>537</v>
      </c>
      <c r="C130" s="25" t="s">
        <v>538</v>
      </c>
      <c r="D130" s="29" t="s">
        <v>196</v>
      </c>
      <c r="E130" s="23" t="s">
        <v>370</v>
      </c>
      <c r="F130" s="22" t="s">
        <v>13</v>
      </c>
      <c r="G130" s="22" t="s">
        <v>14</v>
      </c>
      <c r="H130" s="4"/>
    </row>
    <row r="131" ht="37.5" spans="1:8">
      <c r="A131" s="19">
        <f t="shared" ref="A131:A140" si="2">ROW()-2</f>
        <v>129</v>
      </c>
      <c r="B131" s="25" t="s">
        <v>504</v>
      </c>
      <c r="C131" s="25" t="s">
        <v>539</v>
      </c>
      <c r="D131" s="29" t="s">
        <v>18</v>
      </c>
      <c r="E131" s="23" t="s">
        <v>370</v>
      </c>
      <c r="F131" s="22" t="s">
        <v>13</v>
      </c>
      <c r="G131" s="22" t="s">
        <v>14</v>
      </c>
      <c r="H131" s="4"/>
    </row>
    <row r="132" ht="18.75" spans="1:8">
      <c r="A132" s="19">
        <f t="shared" si="2"/>
        <v>130</v>
      </c>
      <c r="B132" s="25" t="s">
        <v>540</v>
      </c>
      <c r="C132" s="25" t="s">
        <v>541</v>
      </c>
      <c r="D132" s="29" t="s">
        <v>18</v>
      </c>
      <c r="E132" s="23" t="s">
        <v>370</v>
      </c>
      <c r="F132" s="22" t="s">
        <v>13</v>
      </c>
      <c r="G132" s="22" t="s">
        <v>14</v>
      </c>
      <c r="H132" s="4"/>
    </row>
    <row r="133" ht="56.25" spans="1:8">
      <c r="A133" s="19">
        <f t="shared" si="2"/>
        <v>131</v>
      </c>
      <c r="B133" s="25" t="s">
        <v>542</v>
      </c>
      <c r="C133" s="25" t="s">
        <v>543</v>
      </c>
      <c r="D133" s="27" t="s">
        <v>544</v>
      </c>
      <c r="E133" s="23" t="s">
        <v>370</v>
      </c>
      <c r="F133" s="22" t="s">
        <v>379</v>
      </c>
      <c r="G133" s="22" t="s">
        <v>119</v>
      </c>
      <c r="H133" s="4"/>
    </row>
    <row r="134" ht="20" customHeight="1" spans="1:8">
      <c r="A134" s="19">
        <f t="shared" si="2"/>
        <v>132</v>
      </c>
      <c r="B134" s="25" t="s">
        <v>545</v>
      </c>
      <c r="C134" s="25" t="s">
        <v>546</v>
      </c>
      <c r="D134" s="29" t="s">
        <v>153</v>
      </c>
      <c r="E134" s="23" t="s">
        <v>370</v>
      </c>
      <c r="F134" s="22" t="s">
        <v>55</v>
      </c>
      <c r="G134" s="22" t="s">
        <v>14</v>
      </c>
      <c r="H134" s="4"/>
    </row>
    <row r="135" ht="37.5" spans="1:8">
      <c r="A135" s="19">
        <f t="shared" si="2"/>
        <v>133</v>
      </c>
      <c r="B135" s="25" t="s">
        <v>547</v>
      </c>
      <c r="C135" s="25" t="s">
        <v>548</v>
      </c>
      <c r="D135" s="29" t="s">
        <v>175</v>
      </c>
      <c r="E135" s="23" t="s">
        <v>370</v>
      </c>
      <c r="F135" s="22" t="s">
        <v>13</v>
      </c>
      <c r="G135" s="22" t="s">
        <v>14</v>
      </c>
      <c r="H135" s="4"/>
    </row>
    <row r="136" ht="18.75" spans="1:8">
      <c r="A136" s="19">
        <f t="shared" si="2"/>
        <v>134</v>
      </c>
      <c r="B136" s="25" t="s">
        <v>549</v>
      </c>
      <c r="C136" s="25" t="s">
        <v>550</v>
      </c>
      <c r="D136" s="29" t="s">
        <v>33</v>
      </c>
      <c r="E136" s="23" t="s">
        <v>370</v>
      </c>
      <c r="F136" s="22" t="s">
        <v>28</v>
      </c>
      <c r="G136" s="22" t="s">
        <v>14</v>
      </c>
      <c r="H136" s="4"/>
    </row>
    <row r="137" customFormat="1" ht="21" customHeight="1" spans="1:8">
      <c r="A137" s="21">
        <f t="shared" si="2"/>
        <v>135</v>
      </c>
      <c r="B137" s="25" t="s">
        <v>551</v>
      </c>
      <c r="C137" s="25" t="s">
        <v>552</v>
      </c>
      <c r="D137" s="29" t="s">
        <v>153</v>
      </c>
      <c r="E137" s="23" t="s">
        <v>370</v>
      </c>
      <c r="F137" s="22" t="s">
        <v>55</v>
      </c>
      <c r="G137" s="22" t="s">
        <v>14</v>
      </c>
      <c r="H137" s="4"/>
    </row>
    <row r="138" ht="18.75" spans="1:8">
      <c r="A138" s="19">
        <f t="shared" si="2"/>
        <v>136</v>
      </c>
      <c r="B138" s="25" t="s">
        <v>553</v>
      </c>
      <c r="C138" s="25" t="s">
        <v>554</v>
      </c>
      <c r="D138" s="29" t="s">
        <v>555</v>
      </c>
      <c r="E138" s="23" t="s">
        <v>370</v>
      </c>
      <c r="F138" s="22" t="s">
        <v>55</v>
      </c>
      <c r="G138" s="22" t="s">
        <v>14</v>
      </c>
      <c r="H138" s="4"/>
    </row>
    <row r="139" ht="37.5" spans="1:8">
      <c r="A139" s="19">
        <f t="shared" si="2"/>
        <v>137</v>
      </c>
      <c r="B139" s="20" t="s">
        <v>556</v>
      </c>
      <c r="C139" s="21" t="s">
        <v>557</v>
      </c>
      <c r="D139" s="22" t="s">
        <v>231</v>
      </c>
      <c r="E139" s="23" t="s">
        <v>558</v>
      </c>
      <c r="F139" s="22" t="s">
        <v>106</v>
      </c>
      <c r="G139" s="22" t="s">
        <v>23</v>
      </c>
      <c r="H139" s="4"/>
    </row>
    <row r="140" ht="56.25" spans="1:8">
      <c r="A140" s="19">
        <f t="shared" si="2"/>
        <v>138</v>
      </c>
      <c r="B140" s="25" t="s">
        <v>559</v>
      </c>
      <c r="C140" s="26" t="s">
        <v>560</v>
      </c>
      <c r="D140" s="22" t="s">
        <v>561</v>
      </c>
      <c r="E140" s="23" t="s">
        <v>558</v>
      </c>
      <c r="F140" s="22" t="s">
        <v>562</v>
      </c>
      <c r="G140" s="22" t="s">
        <v>119</v>
      </c>
      <c r="H140" s="4"/>
    </row>
    <row r="141" ht="56.25" spans="1:8">
      <c r="A141" s="19">
        <v>139</v>
      </c>
      <c r="B141" s="25" t="s">
        <v>563</v>
      </c>
      <c r="C141" s="26" t="s">
        <v>313</v>
      </c>
      <c r="D141" s="22" t="s">
        <v>561</v>
      </c>
      <c r="E141" s="23" t="s">
        <v>558</v>
      </c>
      <c r="F141" s="22" t="s">
        <v>562</v>
      </c>
      <c r="G141" s="22" t="s">
        <v>119</v>
      </c>
      <c r="H141" s="4"/>
    </row>
  </sheetData>
  <autoFilter ref="A2:H141">
    <extLst/>
  </autoFilter>
  <mergeCells count="2">
    <mergeCell ref="A1:H1"/>
    <mergeCell ref="I112:K116"/>
  </mergeCells>
  <dataValidations count="1">
    <dataValidation type="list" allowBlank="1" showInputMessage="1" showErrorMessage="1" sqref="E33 E48 E49 E138 E3:E32 E34:E47 E50:E137 E139:E141">
      <formula1>'数据源！！勿动'!$A$13:$A$17</formula1>
    </dataValidation>
  </dataValidations>
  <printOptions horizontalCentered="1"/>
  <pageMargins left="0.393055555555556" right="0.393055555555556" top="0.472222222222222" bottom="0.590277777777778" header="0.5" footer="0.5"/>
  <pageSetup paperSize="9" scale="73" orientation="landscape" horizontalDpi="600"/>
  <headerFooter>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7"/>
  <sheetViews>
    <sheetView workbookViewId="0">
      <selection activeCell="A6" sqref="A6"/>
    </sheetView>
  </sheetViews>
  <sheetFormatPr defaultColWidth="8.89166666666667" defaultRowHeight="13.5"/>
  <cols>
    <col min="1" max="1" width="21.25" customWidth="1"/>
    <col min="2" max="2" width="8.89166666666667" customWidth="1"/>
  </cols>
  <sheetData>
    <row r="1" spans="1:1">
      <c r="A1" t="s">
        <v>216</v>
      </c>
    </row>
    <row r="2" spans="1:1">
      <c r="A2" t="s">
        <v>12</v>
      </c>
    </row>
    <row r="3" spans="1:1">
      <c r="A3" t="s">
        <v>240</v>
      </c>
    </row>
    <row r="4" spans="1:1">
      <c r="A4" t="s">
        <v>114</v>
      </c>
    </row>
    <row r="5" spans="1:1">
      <c r="A5" t="s">
        <v>188</v>
      </c>
    </row>
    <row r="6" spans="1:1">
      <c r="A6" t="s">
        <v>154</v>
      </c>
    </row>
    <row r="7" spans="1:1">
      <c r="A7" s="7" t="s">
        <v>243</v>
      </c>
    </row>
    <row r="13" spans="1:1">
      <c r="A13" t="s">
        <v>366</v>
      </c>
    </row>
    <row r="14" spans="1:1">
      <c r="A14" t="s">
        <v>249</v>
      </c>
    </row>
    <row r="15" spans="1:1">
      <c r="A15" t="s">
        <v>329</v>
      </c>
    </row>
    <row r="16" spans="1:1">
      <c r="A16" t="s">
        <v>370</v>
      </c>
    </row>
    <row r="17" spans="1:1">
      <c r="A17" t="s">
        <v>558</v>
      </c>
    </row>
  </sheetData>
  <sheetProtection password="C751" sheet="1" formatCells="0" formatColumns="0" insertRows="0" insertColumns="0" insertHyperlinks="0" objects="1"/>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279"/>
  <sheetViews>
    <sheetView workbookViewId="0">
      <selection activeCell="J34" sqref="J34"/>
    </sheetView>
  </sheetViews>
  <sheetFormatPr defaultColWidth="9" defaultRowHeight="13.5" outlineLevelCol="1"/>
  <cols>
    <col min="1" max="1" width="28.5" customWidth="1"/>
    <col min="2" max="2" width="12.875" customWidth="1"/>
    <col min="3" max="3" width="8.875" customWidth="1"/>
  </cols>
  <sheetData>
    <row r="1" spans="1:2">
      <c r="A1" t="s">
        <v>11</v>
      </c>
      <c r="B1">
        <f>COUNTIF(A:A,A1)</f>
        <v>36</v>
      </c>
    </row>
    <row r="2" spans="1:2">
      <c r="A2" t="s">
        <v>18</v>
      </c>
      <c r="B2">
        <f t="shared" ref="B2:B65" si="0">COUNTIF(A:A,A2)</f>
        <v>21</v>
      </c>
    </row>
    <row r="3" spans="1:2">
      <c r="A3" t="s">
        <v>215</v>
      </c>
      <c r="B3">
        <f t="shared" si="0"/>
        <v>20</v>
      </c>
    </row>
    <row r="4" spans="1:2">
      <c r="A4" t="s">
        <v>11</v>
      </c>
      <c r="B4">
        <f t="shared" si="0"/>
        <v>36</v>
      </c>
    </row>
    <row r="5" spans="1:2">
      <c r="A5" t="s">
        <v>11</v>
      </c>
      <c r="B5">
        <f t="shared" si="0"/>
        <v>36</v>
      </c>
    </row>
    <row r="6" spans="1:2">
      <c r="A6" t="s">
        <v>11</v>
      </c>
      <c r="B6">
        <f t="shared" si="0"/>
        <v>36</v>
      </c>
    </row>
    <row r="7" spans="1:2">
      <c r="A7" t="s">
        <v>33</v>
      </c>
      <c r="B7">
        <f t="shared" si="0"/>
        <v>25</v>
      </c>
    </row>
    <row r="8" spans="1:2">
      <c r="A8" t="s">
        <v>11</v>
      </c>
      <c r="B8">
        <f t="shared" si="0"/>
        <v>36</v>
      </c>
    </row>
    <row r="9" spans="1:2">
      <c r="A9" t="s">
        <v>11</v>
      </c>
      <c r="B9">
        <f t="shared" si="0"/>
        <v>36</v>
      </c>
    </row>
    <row r="10" spans="1:2">
      <c r="A10" t="s">
        <v>33</v>
      </c>
      <c r="B10">
        <f t="shared" si="0"/>
        <v>25</v>
      </c>
    </row>
    <row r="11" spans="1:2">
      <c r="A11" t="s">
        <v>18</v>
      </c>
      <c r="B11">
        <f t="shared" si="0"/>
        <v>21</v>
      </c>
    </row>
    <row r="12" spans="1:2">
      <c r="A12" t="s">
        <v>196</v>
      </c>
      <c r="B12">
        <f t="shared" si="0"/>
        <v>12</v>
      </c>
    </row>
    <row r="13" spans="1:2">
      <c r="A13" t="s">
        <v>11</v>
      </c>
      <c r="B13">
        <f t="shared" si="0"/>
        <v>36</v>
      </c>
    </row>
    <row r="14" spans="1:2">
      <c r="A14" t="s">
        <v>11</v>
      </c>
      <c r="B14">
        <f t="shared" si="0"/>
        <v>36</v>
      </c>
    </row>
    <row r="15" spans="1:2">
      <c r="A15" t="s">
        <v>54</v>
      </c>
      <c r="B15">
        <f t="shared" si="0"/>
        <v>1</v>
      </c>
    </row>
    <row r="16" spans="1:2">
      <c r="A16" t="s">
        <v>18</v>
      </c>
      <c r="B16">
        <f t="shared" si="0"/>
        <v>21</v>
      </c>
    </row>
    <row r="17" spans="1:2">
      <c r="A17" t="s">
        <v>11</v>
      </c>
      <c r="B17">
        <f t="shared" si="0"/>
        <v>36</v>
      </c>
    </row>
    <row r="18" spans="1:2">
      <c r="A18" t="s">
        <v>11</v>
      </c>
      <c r="B18">
        <f t="shared" si="0"/>
        <v>36</v>
      </c>
    </row>
    <row r="19" spans="1:2">
      <c r="A19" t="s">
        <v>11</v>
      </c>
      <c r="B19">
        <f t="shared" si="0"/>
        <v>36</v>
      </c>
    </row>
    <row r="20" spans="1:2">
      <c r="A20" t="s">
        <v>564</v>
      </c>
      <c r="B20">
        <f t="shared" si="0"/>
        <v>2</v>
      </c>
    </row>
    <row r="21" spans="1:2">
      <c r="A21" t="s">
        <v>33</v>
      </c>
      <c r="B21">
        <f t="shared" si="0"/>
        <v>25</v>
      </c>
    </row>
    <row r="22" spans="1:2">
      <c r="A22" t="s">
        <v>11</v>
      </c>
      <c r="B22">
        <f t="shared" si="0"/>
        <v>36</v>
      </c>
    </row>
    <row r="23" spans="1:2">
      <c r="A23" t="s">
        <v>11</v>
      </c>
      <c r="B23">
        <f t="shared" si="0"/>
        <v>36</v>
      </c>
    </row>
    <row r="24" spans="1:2">
      <c r="A24" t="s">
        <v>75</v>
      </c>
      <c r="B24">
        <f t="shared" si="0"/>
        <v>3</v>
      </c>
    </row>
    <row r="25" spans="1:2">
      <c r="A25" t="s">
        <v>11</v>
      </c>
      <c r="B25">
        <f t="shared" si="0"/>
        <v>36</v>
      </c>
    </row>
    <row r="26" spans="1:2">
      <c r="A26" t="s">
        <v>75</v>
      </c>
      <c r="B26">
        <f t="shared" si="0"/>
        <v>3</v>
      </c>
    </row>
    <row r="27" spans="1:2">
      <c r="A27" t="s">
        <v>33</v>
      </c>
      <c r="B27">
        <f t="shared" si="0"/>
        <v>25</v>
      </c>
    </row>
    <row r="28" spans="1:2">
      <c r="A28" t="s">
        <v>33</v>
      </c>
      <c r="B28">
        <f t="shared" si="0"/>
        <v>25</v>
      </c>
    </row>
    <row r="29" spans="1:2">
      <c r="A29" t="s">
        <v>33</v>
      </c>
      <c r="B29">
        <f t="shared" si="0"/>
        <v>25</v>
      </c>
    </row>
    <row r="30" spans="1:2">
      <c r="A30" t="s">
        <v>11</v>
      </c>
      <c r="B30">
        <f t="shared" si="0"/>
        <v>36</v>
      </c>
    </row>
    <row r="31" spans="1:2">
      <c r="A31" t="s">
        <v>11</v>
      </c>
      <c r="B31">
        <f t="shared" si="0"/>
        <v>36</v>
      </c>
    </row>
    <row r="32" spans="1:2">
      <c r="A32" t="s">
        <v>11</v>
      </c>
      <c r="B32">
        <f t="shared" si="0"/>
        <v>36</v>
      </c>
    </row>
    <row r="33" spans="1:2">
      <c r="A33" t="s">
        <v>11</v>
      </c>
      <c r="B33">
        <f t="shared" si="0"/>
        <v>36</v>
      </c>
    </row>
    <row r="34" spans="1:2">
      <c r="A34" t="s">
        <v>11</v>
      </c>
      <c r="B34">
        <f t="shared" si="0"/>
        <v>36</v>
      </c>
    </row>
    <row r="35" spans="1:2">
      <c r="A35" t="s">
        <v>18</v>
      </c>
      <c r="B35">
        <f t="shared" si="0"/>
        <v>21</v>
      </c>
    </row>
    <row r="36" spans="1:2">
      <c r="A36" s="6" t="s">
        <v>11</v>
      </c>
      <c r="B36">
        <f t="shared" si="0"/>
        <v>36</v>
      </c>
    </row>
    <row r="37" spans="1:2">
      <c r="A37" s="6" t="s">
        <v>18</v>
      </c>
      <c r="B37">
        <f>COUNTIF(A:A,A37)</f>
        <v>21</v>
      </c>
    </row>
    <row r="38" spans="1:2">
      <c r="A38" t="s">
        <v>33</v>
      </c>
      <c r="B38">
        <f>COUNTIF(A:A,A38)</f>
        <v>25</v>
      </c>
    </row>
    <row r="39" spans="1:2">
      <c r="A39" t="s">
        <v>18</v>
      </c>
      <c r="B39">
        <f>COUNTIF(A:A,A39)</f>
        <v>21</v>
      </c>
    </row>
    <row r="40" spans="1:2">
      <c r="A40" t="s">
        <v>11</v>
      </c>
      <c r="B40">
        <f>COUNTIF(A:A,A40)</f>
        <v>36</v>
      </c>
    </row>
    <row r="41" spans="1:2">
      <c r="A41" t="s">
        <v>422</v>
      </c>
      <c r="B41">
        <f>COUNTIF(A:A,A41)</f>
        <v>2</v>
      </c>
    </row>
    <row r="42" spans="1:2">
      <c r="A42" t="s">
        <v>564</v>
      </c>
      <c r="B42">
        <f>COUNTIF(A:A,A42)</f>
        <v>2</v>
      </c>
    </row>
    <row r="43" spans="1:2">
      <c r="A43" t="s">
        <v>137</v>
      </c>
      <c r="B43">
        <f>COUNTIF(A:A,A43)</f>
        <v>5</v>
      </c>
    </row>
    <row r="44" spans="1:2">
      <c r="A44" t="s">
        <v>137</v>
      </c>
      <c r="B44">
        <f>COUNTIF(A:A,A44)</f>
        <v>5</v>
      </c>
    </row>
    <row r="45" spans="1:2">
      <c r="A45" t="s">
        <v>122</v>
      </c>
      <c r="B45">
        <f>COUNTIF(A:A,A45)</f>
        <v>1</v>
      </c>
    </row>
    <row r="46" spans="1:2">
      <c r="A46" t="s">
        <v>125</v>
      </c>
      <c r="B46">
        <f>COUNTIF(A:A,A46)</f>
        <v>11</v>
      </c>
    </row>
    <row r="47" spans="1:2">
      <c r="A47" t="s">
        <v>125</v>
      </c>
      <c r="B47">
        <f>COUNTIF(A:A,A47)</f>
        <v>11</v>
      </c>
    </row>
    <row r="48" spans="1:2">
      <c r="A48" t="s">
        <v>130</v>
      </c>
      <c r="B48">
        <f>COUNTIF(A:A,A48)</f>
        <v>16</v>
      </c>
    </row>
    <row r="49" spans="1:2">
      <c r="A49" t="s">
        <v>125</v>
      </c>
      <c r="B49">
        <f>COUNTIF(A:A,A49)</f>
        <v>11</v>
      </c>
    </row>
    <row r="50" spans="1:2">
      <c r="A50" t="s">
        <v>125</v>
      </c>
      <c r="B50">
        <f>COUNTIF(A:A,A50)</f>
        <v>11</v>
      </c>
    </row>
    <row r="51" spans="1:2">
      <c r="A51" t="s">
        <v>137</v>
      </c>
      <c r="B51">
        <f>COUNTIF(A:A,A51)</f>
        <v>5</v>
      </c>
    </row>
    <row r="52" spans="1:2">
      <c r="A52" t="s">
        <v>11</v>
      </c>
      <c r="B52">
        <f>COUNTIF(A:A,A52)</f>
        <v>36</v>
      </c>
    </row>
    <row r="53" spans="1:2">
      <c r="A53" t="s">
        <v>11</v>
      </c>
      <c r="B53">
        <f>COUNTIF(A:A,A53)</f>
        <v>36</v>
      </c>
    </row>
    <row r="54" spans="1:2">
      <c r="A54" t="s">
        <v>125</v>
      </c>
      <c r="B54">
        <f>COUNTIF(A:A,A54)</f>
        <v>11</v>
      </c>
    </row>
    <row r="55" spans="1:2">
      <c r="A55" t="s">
        <v>147</v>
      </c>
      <c r="B55">
        <f>COUNTIF(A:A,A55)</f>
        <v>2</v>
      </c>
    </row>
    <row r="56" spans="1:2">
      <c r="A56" t="s">
        <v>234</v>
      </c>
      <c r="B56">
        <f>COUNTIF(A:A,A56)</f>
        <v>1</v>
      </c>
    </row>
    <row r="57" spans="1:2">
      <c r="A57" t="s">
        <v>153</v>
      </c>
      <c r="B57">
        <f>COUNTIF(A:A,A57)</f>
        <v>34</v>
      </c>
    </row>
    <row r="58" spans="1:2">
      <c r="A58" t="s">
        <v>130</v>
      </c>
      <c r="B58">
        <f>COUNTIF(A:A,A58)</f>
        <v>16</v>
      </c>
    </row>
    <row r="59" spans="1:2">
      <c r="A59" t="s">
        <v>153</v>
      </c>
      <c r="B59">
        <f>COUNTIF(A:A,A59)</f>
        <v>34</v>
      </c>
    </row>
    <row r="60" spans="1:2">
      <c r="A60" t="s">
        <v>153</v>
      </c>
      <c r="B60">
        <f>COUNTIF(A:A,A60)</f>
        <v>34</v>
      </c>
    </row>
    <row r="61" spans="1:2">
      <c r="A61" t="s">
        <v>153</v>
      </c>
      <c r="B61">
        <f>COUNTIF(A:A,A61)</f>
        <v>34</v>
      </c>
    </row>
    <row r="62" spans="1:2">
      <c r="A62" t="s">
        <v>153</v>
      </c>
      <c r="B62">
        <f>COUNTIF(A:A,A62)</f>
        <v>34</v>
      </c>
    </row>
    <row r="63" spans="1:2">
      <c r="A63" t="s">
        <v>175</v>
      </c>
      <c r="B63">
        <f>COUNTIF(A:A,A63)</f>
        <v>15</v>
      </c>
    </row>
    <row r="64" spans="1:2">
      <c r="A64" t="s">
        <v>153</v>
      </c>
      <c r="B64">
        <f>COUNTIF(A:A,A64)</f>
        <v>34</v>
      </c>
    </row>
    <row r="65" spans="1:2">
      <c r="A65" t="s">
        <v>153</v>
      </c>
      <c r="B65">
        <f>COUNTIF(A:A,A65)</f>
        <v>34</v>
      </c>
    </row>
    <row r="66" spans="1:2">
      <c r="A66" t="s">
        <v>175</v>
      </c>
      <c r="B66">
        <f>COUNTIF(A:A,A66)</f>
        <v>15</v>
      </c>
    </row>
    <row r="67" spans="1:2">
      <c r="A67" t="s">
        <v>153</v>
      </c>
      <c r="B67">
        <f t="shared" ref="B67:B130" si="1">COUNTIF(A:A,A67)</f>
        <v>34</v>
      </c>
    </row>
    <row r="68" spans="1:2">
      <c r="A68" t="s">
        <v>153</v>
      </c>
      <c r="B68">
        <f t="shared" si="1"/>
        <v>34</v>
      </c>
    </row>
    <row r="69" spans="1:2">
      <c r="A69" t="s">
        <v>153</v>
      </c>
      <c r="B69">
        <f t="shared" si="1"/>
        <v>34</v>
      </c>
    </row>
    <row r="70" spans="1:2">
      <c r="A70" t="s">
        <v>153</v>
      </c>
      <c r="B70">
        <f t="shared" si="1"/>
        <v>34</v>
      </c>
    </row>
    <row r="71" spans="1:2">
      <c r="A71" t="s">
        <v>153</v>
      </c>
      <c r="B71">
        <f t="shared" si="1"/>
        <v>34</v>
      </c>
    </row>
    <row r="72" spans="1:2">
      <c r="A72" t="s">
        <v>187</v>
      </c>
      <c r="B72">
        <f t="shared" si="1"/>
        <v>2</v>
      </c>
    </row>
    <row r="73" spans="1:2">
      <c r="A73" t="s">
        <v>153</v>
      </c>
      <c r="B73">
        <f t="shared" si="1"/>
        <v>34</v>
      </c>
    </row>
    <row r="74" spans="1:2">
      <c r="A74" t="s">
        <v>153</v>
      </c>
      <c r="B74">
        <f t="shared" si="1"/>
        <v>34</v>
      </c>
    </row>
    <row r="75" spans="1:2">
      <c r="A75" t="s">
        <v>196</v>
      </c>
      <c r="B75">
        <f t="shared" si="1"/>
        <v>12</v>
      </c>
    </row>
    <row r="76" spans="1:2">
      <c r="A76" t="s">
        <v>196</v>
      </c>
      <c r="B76">
        <f t="shared" si="1"/>
        <v>12</v>
      </c>
    </row>
    <row r="77" spans="1:2">
      <c r="A77" t="s">
        <v>18</v>
      </c>
      <c r="B77">
        <f t="shared" si="1"/>
        <v>21</v>
      </c>
    </row>
    <row r="78" spans="1:2">
      <c r="A78" t="s">
        <v>196</v>
      </c>
      <c r="B78">
        <f t="shared" si="1"/>
        <v>12</v>
      </c>
    </row>
    <row r="79" spans="1:2">
      <c r="A79" t="s">
        <v>194</v>
      </c>
      <c r="B79">
        <f t="shared" si="1"/>
        <v>6</v>
      </c>
    </row>
    <row r="80" spans="1:2">
      <c r="A80" t="s">
        <v>194</v>
      </c>
      <c r="B80">
        <f t="shared" si="1"/>
        <v>6</v>
      </c>
    </row>
    <row r="81" spans="1:2">
      <c r="A81" t="s">
        <v>215</v>
      </c>
      <c r="B81">
        <f t="shared" si="1"/>
        <v>20</v>
      </c>
    </row>
    <row r="82" spans="1:2">
      <c r="A82" t="s">
        <v>175</v>
      </c>
      <c r="B82">
        <f t="shared" si="1"/>
        <v>15</v>
      </c>
    </row>
    <row r="83" spans="1:2">
      <c r="A83" t="s">
        <v>565</v>
      </c>
      <c r="B83">
        <f t="shared" si="1"/>
        <v>1</v>
      </c>
    </row>
    <row r="84" spans="1:2">
      <c r="A84" t="s">
        <v>215</v>
      </c>
      <c r="B84">
        <f t="shared" si="1"/>
        <v>20</v>
      </c>
    </row>
    <row r="85" spans="1:2">
      <c r="A85" t="s">
        <v>215</v>
      </c>
      <c r="B85">
        <f t="shared" si="1"/>
        <v>20</v>
      </c>
    </row>
    <row r="86" spans="1:2">
      <c r="A86" t="s">
        <v>215</v>
      </c>
      <c r="B86">
        <f t="shared" si="1"/>
        <v>20</v>
      </c>
    </row>
    <row r="87" spans="1:2">
      <c r="A87" t="s">
        <v>215</v>
      </c>
      <c r="B87">
        <f t="shared" si="1"/>
        <v>20</v>
      </c>
    </row>
    <row r="88" spans="1:2">
      <c r="A88" t="s">
        <v>215</v>
      </c>
      <c r="B88">
        <f t="shared" si="1"/>
        <v>20</v>
      </c>
    </row>
    <row r="89" spans="1:2">
      <c r="A89" t="s">
        <v>215</v>
      </c>
      <c r="B89">
        <f t="shared" si="1"/>
        <v>20</v>
      </c>
    </row>
    <row r="90" spans="1:2">
      <c r="A90" t="s">
        <v>215</v>
      </c>
      <c r="B90">
        <f t="shared" si="1"/>
        <v>20</v>
      </c>
    </row>
    <row r="91" spans="1:2">
      <c r="A91" t="s">
        <v>215</v>
      </c>
      <c r="B91">
        <f t="shared" si="1"/>
        <v>20</v>
      </c>
    </row>
    <row r="92" spans="1:2">
      <c r="A92" t="s">
        <v>11</v>
      </c>
      <c r="B92">
        <f t="shared" si="1"/>
        <v>36</v>
      </c>
    </row>
    <row r="93" spans="1:2">
      <c r="A93" t="s">
        <v>239</v>
      </c>
      <c r="B93">
        <f t="shared" si="1"/>
        <v>1</v>
      </c>
    </row>
    <row r="94" spans="1:2">
      <c r="A94" t="s">
        <v>566</v>
      </c>
      <c r="B94">
        <f t="shared" si="1"/>
        <v>1</v>
      </c>
    </row>
    <row r="95" spans="1:2">
      <c r="A95" t="s">
        <v>125</v>
      </c>
      <c r="B95">
        <f t="shared" si="1"/>
        <v>11</v>
      </c>
    </row>
    <row r="96" spans="1:2">
      <c r="A96" t="s">
        <v>259</v>
      </c>
      <c r="B96">
        <f t="shared" si="1"/>
        <v>6</v>
      </c>
    </row>
    <row r="97" spans="1:2">
      <c r="A97" t="s">
        <v>256</v>
      </c>
      <c r="B97">
        <f t="shared" si="1"/>
        <v>3</v>
      </c>
    </row>
    <row r="98" spans="1:2">
      <c r="A98" t="s">
        <v>259</v>
      </c>
      <c r="B98">
        <f t="shared" si="1"/>
        <v>6</v>
      </c>
    </row>
    <row r="99" spans="1:2">
      <c r="A99" t="s">
        <v>555</v>
      </c>
      <c r="B99">
        <f t="shared" si="1"/>
        <v>4</v>
      </c>
    </row>
    <row r="100" spans="1:2">
      <c r="A100" t="s">
        <v>215</v>
      </c>
      <c r="B100">
        <f t="shared" si="1"/>
        <v>20</v>
      </c>
    </row>
    <row r="101" spans="1:2">
      <c r="A101" t="s">
        <v>33</v>
      </c>
      <c r="B101">
        <f t="shared" si="1"/>
        <v>25</v>
      </c>
    </row>
    <row r="102" spans="1:2">
      <c r="A102" t="s">
        <v>567</v>
      </c>
      <c r="B102">
        <f t="shared" si="1"/>
        <v>1</v>
      </c>
    </row>
    <row r="103" spans="1:2">
      <c r="A103" t="s">
        <v>357</v>
      </c>
      <c r="B103">
        <f t="shared" si="1"/>
        <v>1</v>
      </c>
    </row>
    <row r="104" spans="1:2">
      <c r="A104" t="s">
        <v>215</v>
      </c>
      <c r="B104">
        <f t="shared" si="1"/>
        <v>20</v>
      </c>
    </row>
    <row r="105" spans="1:2">
      <c r="A105" t="s">
        <v>215</v>
      </c>
      <c r="B105">
        <f t="shared" si="1"/>
        <v>20</v>
      </c>
    </row>
    <row r="106" spans="1:2">
      <c r="A106" t="s">
        <v>281</v>
      </c>
      <c r="B106">
        <f t="shared" si="1"/>
        <v>6</v>
      </c>
    </row>
    <row r="107" spans="1:2">
      <c r="A107" t="s">
        <v>284</v>
      </c>
      <c r="B107">
        <f t="shared" si="1"/>
        <v>7</v>
      </c>
    </row>
    <row r="108" spans="1:2">
      <c r="A108" t="s">
        <v>130</v>
      </c>
      <c r="B108">
        <f t="shared" si="1"/>
        <v>16</v>
      </c>
    </row>
    <row r="109" spans="1:2">
      <c r="A109" t="s">
        <v>256</v>
      </c>
      <c r="B109">
        <f t="shared" si="1"/>
        <v>3</v>
      </c>
    </row>
    <row r="110" spans="1:2">
      <c r="A110" t="s">
        <v>281</v>
      </c>
      <c r="B110">
        <f t="shared" si="1"/>
        <v>6</v>
      </c>
    </row>
    <row r="111" spans="1:2">
      <c r="A111" t="s">
        <v>384</v>
      </c>
      <c r="B111">
        <f t="shared" si="1"/>
        <v>8</v>
      </c>
    </row>
    <row r="112" spans="1:2">
      <c r="A112" t="s">
        <v>194</v>
      </c>
      <c r="B112">
        <f t="shared" si="1"/>
        <v>6</v>
      </c>
    </row>
    <row r="113" spans="1:2">
      <c r="A113" t="s">
        <v>125</v>
      </c>
      <c r="B113">
        <f t="shared" si="1"/>
        <v>11</v>
      </c>
    </row>
    <row r="114" spans="1:2">
      <c r="A114" t="s">
        <v>281</v>
      </c>
      <c r="B114">
        <f t="shared" si="1"/>
        <v>6</v>
      </c>
    </row>
    <row r="115" spans="1:2">
      <c r="A115" t="s">
        <v>215</v>
      </c>
      <c r="B115">
        <f t="shared" si="1"/>
        <v>20</v>
      </c>
    </row>
    <row r="116" spans="1:2">
      <c r="A116" t="s">
        <v>125</v>
      </c>
      <c r="B116">
        <f t="shared" si="1"/>
        <v>11</v>
      </c>
    </row>
    <row r="117" spans="1:2">
      <c r="A117" t="s">
        <v>125</v>
      </c>
      <c r="B117">
        <f t="shared" si="1"/>
        <v>11</v>
      </c>
    </row>
    <row r="118" spans="1:2">
      <c r="A118" t="s">
        <v>194</v>
      </c>
      <c r="B118">
        <f t="shared" si="1"/>
        <v>6</v>
      </c>
    </row>
    <row r="119" spans="1:2">
      <c r="A119" t="s">
        <v>194</v>
      </c>
      <c r="B119">
        <f t="shared" si="1"/>
        <v>6</v>
      </c>
    </row>
    <row r="120" spans="1:2">
      <c r="A120" t="s">
        <v>215</v>
      </c>
      <c r="B120">
        <f t="shared" si="1"/>
        <v>20</v>
      </c>
    </row>
    <row r="121" spans="1:2">
      <c r="A121" t="s">
        <v>281</v>
      </c>
      <c r="B121">
        <f t="shared" si="1"/>
        <v>6</v>
      </c>
    </row>
    <row r="122" spans="1:2">
      <c r="A122" t="s">
        <v>256</v>
      </c>
      <c r="B122">
        <f t="shared" si="1"/>
        <v>3</v>
      </c>
    </row>
    <row r="123" spans="1:2">
      <c r="A123" t="s">
        <v>125</v>
      </c>
      <c r="B123">
        <f t="shared" si="1"/>
        <v>11</v>
      </c>
    </row>
    <row r="124" spans="1:2">
      <c r="A124" t="s">
        <v>125</v>
      </c>
      <c r="B124">
        <f t="shared" si="1"/>
        <v>11</v>
      </c>
    </row>
    <row r="125" spans="1:2">
      <c r="A125" t="s">
        <v>215</v>
      </c>
      <c r="B125">
        <f t="shared" si="1"/>
        <v>20</v>
      </c>
    </row>
    <row r="126" spans="1:2">
      <c r="A126" t="s">
        <v>130</v>
      </c>
      <c r="B126">
        <f t="shared" si="1"/>
        <v>16</v>
      </c>
    </row>
    <row r="127" spans="1:2">
      <c r="A127" t="s">
        <v>130</v>
      </c>
      <c r="B127">
        <f t="shared" si="1"/>
        <v>16</v>
      </c>
    </row>
    <row r="128" spans="1:2">
      <c r="A128" t="s">
        <v>130</v>
      </c>
      <c r="B128">
        <f t="shared" si="1"/>
        <v>16</v>
      </c>
    </row>
    <row r="129" spans="1:2">
      <c r="A129" t="s">
        <v>555</v>
      </c>
      <c r="B129">
        <f t="shared" si="1"/>
        <v>4</v>
      </c>
    </row>
    <row r="130" spans="1:2">
      <c r="A130" t="s">
        <v>130</v>
      </c>
      <c r="B130">
        <f t="shared" si="1"/>
        <v>16</v>
      </c>
    </row>
    <row r="131" spans="1:2">
      <c r="A131" t="s">
        <v>130</v>
      </c>
      <c r="B131">
        <f t="shared" ref="B131:B194" si="2">COUNTIF(A:A,A131)</f>
        <v>16</v>
      </c>
    </row>
    <row r="132" spans="1:2">
      <c r="A132" t="s">
        <v>130</v>
      </c>
      <c r="B132">
        <f t="shared" si="2"/>
        <v>16</v>
      </c>
    </row>
    <row r="133" spans="1:2">
      <c r="A133" t="s">
        <v>130</v>
      </c>
      <c r="B133">
        <f t="shared" si="2"/>
        <v>16</v>
      </c>
    </row>
    <row r="134" spans="1:2">
      <c r="A134" t="s">
        <v>187</v>
      </c>
      <c r="B134">
        <f t="shared" si="2"/>
        <v>2</v>
      </c>
    </row>
    <row r="135" spans="1:2">
      <c r="A135" t="s">
        <v>555</v>
      </c>
      <c r="B135">
        <f t="shared" si="2"/>
        <v>4</v>
      </c>
    </row>
    <row r="136" spans="1:2">
      <c r="A136" t="s">
        <v>130</v>
      </c>
      <c r="B136">
        <f t="shared" si="2"/>
        <v>16</v>
      </c>
    </row>
    <row r="137" spans="1:2">
      <c r="A137" t="s">
        <v>130</v>
      </c>
      <c r="B137">
        <f t="shared" si="2"/>
        <v>16</v>
      </c>
    </row>
    <row r="138" spans="1:2">
      <c r="A138" t="s">
        <v>130</v>
      </c>
      <c r="B138">
        <f t="shared" si="2"/>
        <v>16</v>
      </c>
    </row>
    <row r="139" spans="1:2">
      <c r="A139" t="s">
        <v>153</v>
      </c>
      <c r="B139">
        <f t="shared" si="2"/>
        <v>34</v>
      </c>
    </row>
    <row r="140" spans="1:2">
      <c r="A140" t="s">
        <v>259</v>
      </c>
      <c r="B140">
        <f t="shared" si="2"/>
        <v>6</v>
      </c>
    </row>
    <row r="141" spans="1:2">
      <c r="A141" t="s">
        <v>365</v>
      </c>
      <c r="B141">
        <f t="shared" si="2"/>
        <v>1</v>
      </c>
    </row>
    <row r="142" spans="1:2">
      <c r="A142" t="s">
        <v>175</v>
      </c>
      <c r="B142">
        <f t="shared" si="2"/>
        <v>15</v>
      </c>
    </row>
    <row r="143" spans="1:2">
      <c r="A143" t="s">
        <v>153</v>
      </c>
      <c r="B143">
        <f t="shared" si="2"/>
        <v>34</v>
      </c>
    </row>
    <row r="144" spans="1:2">
      <c r="A144" t="s">
        <v>153</v>
      </c>
      <c r="B144">
        <f t="shared" si="2"/>
        <v>34</v>
      </c>
    </row>
    <row r="145" spans="1:2">
      <c r="A145" t="s">
        <v>376</v>
      </c>
      <c r="B145">
        <f t="shared" si="2"/>
        <v>1</v>
      </c>
    </row>
    <row r="146" spans="1:2">
      <c r="A146" t="s">
        <v>11</v>
      </c>
      <c r="B146">
        <f t="shared" si="2"/>
        <v>36</v>
      </c>
    </row>
    <row r="147" spans="1:2">
      <c r="A147" t="s">
        <v>11</v>
      </c>
      <c r="B147">
        <f t="shared" si="2"/>
        <v>36</v>
      </c>
    </row>
    <row r="148" spans="1:2">
      <c r="A148" t="s">
        <v>384</v>
      </c>
      <c r="B148">
        <f t="shared" si="2"/>
        <v>8</v>
      </c>
    </row>
    <row r="149" spans="1:2">
      <c r="A149" t="s">
        <v>196</v>
      </c>
      <c r="B149">
        <f t="shared" si="2"/>
        <v>12</v>
      </c>
    </row>
    <row r="150" spans="1:2">
      <c r="A150" t="s">
        <v>153</v>
      </c>
      <c r="B150">
        <f t="shared" si="2"/>
        <v>34</v>
      </c>
    </row>
    <row r="151" spans="1:2">
      <c r="A151" t="s">
        <v>391</v>
      </c>
      <c r="B151">
        <f t="shared" si="2"/>
        <v>1</v>
      </c>
    </row>
    <row r="152" spans="1:2">
      <c r="A152" t="s">
        <v>147</v>
      </c>
      <c r="B152">
        <f t="shared" si="2"/>
        <v>2</v>
      </c>
    </row>
    <row r="153" spans="1:2">
      <c r="A153" t="s">
        <v>568</v>
      </c>
      <c r="B153">
        <f t="shared" si="2"/>
        <v>1</v>
      </c>
    </row>
    <row r="154" spans="1:2">
      <c r="A154" t="s">
        <v>191</v>
      </c>
      <c r="B154">
        <f t="shared" si="2"/>
        <v>1</v>
      </c>
    </row>
    <row r="155" spans="1:2">
      <c r="A155" t="s">
        <v>384</v>
      </c>
      <c r="B155">
        <f t="shared" si="2"/>
        <v>8</v>
      </c>
    </row>
    <row r="156" spans="1:2">
      <c r="A156" t="s">
        <v>402</v>
      </c>
      <c r="B156">
        <f t="shared" si="2"/>
        <v>6</v>
      </c>
    </row>
    <row r="157" spans="1:2">
      <c r="A157" t="s">
        <v>402</v>
      </c>
      <c r="B157">
        <f t="shared" si="2"/>
        <v>6</v>
      </c>
    </row>
    <row r="158" spans="1:2">
      <c r="A158" t="s">
        <v>33</v>
      </c>
      <c r="B158">
        <f t="shared" si="2"/>
        <v>25</v>
      </c>
    </row>
    <row r="159" spans="1:2">
      <c r="A159" t="s">
        <v>18</v>
      </c>
      <c r="B159">
        <f t="shared" si="2"/>
        <v>21</v>
      </c>
    </row>
    <row r="160" spans="1:2">
      <c r="A160" t="s">
        <v>33</v>
      </c>
      <c r="B160">
        <f t="shared" si="2"/>
        <v>25</v>
      </c>
    </row>
    <row r="161" spans="1:2">
      <c r="A161" t="s">
        <v>33</v>
      </c>
      <c r="B161">
        <f t="shared" si="2"/>
        <v>25</v>
      </c>
    </row>
    <row r="162" spans="1:2">
      <c r="A162" t="s">
        <v>569</v>
      </c>
      <c r="B162">
        <f t="shared" si="2"/>
        <v>1</v>
      </c>
    </row>
    <row r="163" spans="1:2">
      <c r="A163" t="s">
        <v>196</v>
      </c>
      <c r="B163">
        <f t="shared" si="2"/>
        <v>12</v>
      </c>
    </row>
    <row r="164" spans="1:2">
      <c r="A164" t="s">
        <v>422</v>
      </c>
      <c r="B164">
        <f t="shared" si="2"/>
        <v>2</v>
      </c>
    </row>
    <row r="165" spans="1:2">
      <c r="A165" t="s">
        <v>33</v>
      </c>
      <c r="B165">
        <f t="shared" si="2"/>
        <v>25</v>
      </c>
    </row>
    <row r="166" spans="1:2">
      <c r="A166" t="s">
        <v>33</v>
      </c>
      <c r="B166">
        <f t="shared" si="2"/>
        <v>25</v>
      </c>
    </row>
    <row r="167" spans="1:2">
      <c r="A167" t="s">
        <v>33</v>
      </c>
      <c r="B167">
        <f t="shared" si="2"/>
        <v>25</v>
      </c>
    </row>
    <row r="168" spans="1:2">
      <c r="A168" t="s">
        <v>169</v>
      </c>
      <c r="B168">
        <f t="shared" si="2"/>
        <v>4</v>
      </c>
    </row>
    <row r="169" spans="1:2">
      <c r="A169" t="s">
        <v>60</v>
      </c>
      <c r="B169">
        <f t="shared" si="2"/>
        <v>1</v>
      </c>
    </row>
    <row r="170" spans="1:2">
      <c r="A170" t="s">
        <v>284</v>
      </c>
      <c r="B170">
        <f t="shared" si="2"/>
        <v>7</v>
      </c>
    </row>
    <row r="171" spans="1:2">
      <c r="A171" t="s">
        <v>33</v>
      </c>
      <c r="B171">
        <f t="shared" si="2"/>
        <v>25</v>
      </c>
    </row>
    <row r="172" spans="1:2">
      <c r="A172" t="s">
        <v>33</v>
      </c>
      <c r="B172">
        <f t="shared" si="2"/>
        <v>25</v>
      </c>
    </row>
    <row r="173" spans="1:2">
      <c r="A173" t="s">
        <v>175</v>
      </c>
      <c r="B173">
        <f t="shared" si="2"/>
        <v>15</v>
      </c>
    </row>
    <row r="174" spans="1:2">
      <c r="A174" t="s">
        <v>11</v>
      </c>
      <c r="B174">
        <f t="shared" si="2"/>
        <v>36</v>
      </c>
    </row>
    <row r="175" spans="1:2">
      <c r="A175" t="s">
        <v>175</v>
      </c>
      <c r="B175">
        <f t="shared" si="2"/>
        <v>15</v>
      </c>
    </row>
    <row r="176" spans="1:2">
      <c r="A176" t="s">
        <v>175</v>
      </c>
      <c r="B176">
        <f t="shared" si="2"/>
        <v>15</v>
      </c>
    </row>
    <row r="177" spans="1:2">
      <c r="A177" t="s">
        <v>33</v>
      </c>
      <c r="B177">
        <f t="shared" si="2"/>
        <v>25</v>
      </c>
    </row>
    <row r="178" spans="1:2">
      <c r="A178" t="s">
        <v>175</v>
      </c>
      <c r="B178">
        <f t="shared" si="2"/>
        <v>15</v>
      </c>
    </row>
    <row r="179" spans="1:2">
      <c r="A179" t="s">
        <v>33</v>
      </c>
      <c r="B179">
        <f t="shared" si="2"/>
        <v>25</v>
      </c>
    </row>
    <row r="180" spans="1:2">
      <c r="A180" t="s">
        <v>175</v>
      </c>
      <c r="B180">
        <f t="shared" si="2"/>
        <v>15</v>
      </c>
    </row>
    <row r="181" spans="1:2">
      <c r="A181" t="s">
        <v>153</v>
      </c>
      <c r="B181">
        <f t="shared" si="2"/>
        <v>34</v>
      </c>
    </row>
    <row r="182" spans="1:2">
      <c r="A182" t="s">
        <v>33</v>
      </c>
      <c r="B182">
        <f t="shared" si="2"/>
        <v>25</v>
      </c>
    </row>
    <row r="183" spans="1:2">
      <c r="A183" t="s">
        <v>169</v>
      </c>
      <c r="B183">
        <f t="shared" si="2"/>
        <v>4</v>
      </c>
    </row>
    <row r="184" spans="1:2">
      <c r="A184" t="s">
        <v>175</v>
      </c>
      <c r="B184">
        <f t="shared" si="2"/>
        <v>15</v>
      </c>
    </row>
    <row r="185" spans="1:2">
      <c r="A185" t="s">
        <v>33</v>
      </c>
      <c r="B185">
        <f t="shared" si="2"/>
        <v>25</v>
      </c>
    </row>
    <row r="186" spans="1:2">
      <c r="A186" t="s">
        <v>175</v>
      </c>
      <c r="B186">
        <f t="shared" si="2"/>
        <v>15</v>
      </c>
    </row>
    <row r="187" spans="1:2">
      <c r="A187" t="s">
        <v>33</v>
      </c>
      <c r="B187">
        <f t="shared" si="2"/>
        <v>25</v>
      </c>
    </row>
    <row r="188" spans="1:2">
      <c r="A188" t="s">
        <v>75</v>
      </c>
      <c r="B188">
        <f t="shared" si="2"/>
        <v>3</v>
      </c>
    </row>
    <row r="189" spans="1:2">
      <c r="A189" t="s">
        <v>175</v>
      </c>
      <c r="B189">
        <f t="shared" si="2"/>
        <v>15</v>
      </c>
    </row>
    <row r="190" spans="1:2">
      <c r="A190" t="s">
        <v>153</v>
      </c>
      <c r="B190">
        <f t="shared" si="2"/>
        <v>34</v>
      </c>
    </row>
    <row r="191" spans="1:2">
      <c r="A191" t="s">
        <v>153</v>
      </c>
      <c r="B191">
        <f t="shared" si="2"/>
        <v>34</v>
      </c>
    </row>
    <row r="192" spans="1:2">
      <c r="A192" t="s">
        <v>196</v>
      </c>
      <c r="B192">
        <f t="shared" si="2"/>
        <v>12</v>
      </c>
    </row>
    <row r="193" spans="1:2">
      <c r="A193" t="s">
        <v>175</v>
      </c>
      <c r="B193">
        <f t="shared" si="2"/>
        <v>15</v>
      </c>
    </row>
    <row r="194" spans="1:2">
      <c r="A194" t="s">
        <v>11</v>
      </c>
      <c r="B194">
        <f t="shared" si="2"/>
        <v>36</v>
      </c>
    </row>
    <row r="195" spans="1:2">
      <c r="A195" t="s">
        <v>175</v>
      </c>
      <c r="B195">
        <f t="shared" ref="B195:B258" si="3">COUNTIF(A:A,A195)</f>
        <v>15</v>
      </c>
    </row>
    <row r="196" spans="1:2">
      <c r="A196" t="s">
        <v>33</v>
      </c>
      <c r="B196">
        <f t="shared" si="3"/>
        <v>25</v>
      </c>
    </row>
    <row r="197" spans="1:2">
      <c r="A197" t="s">
        <v>196</v>
      </c>
      <c r="B197">
        <f t="shared" si="3"/>
        <v>12</v>
      </c>
    </row>
    <row r="198" spans="1:2">
      <c r="A198" t="s">
        <v>153</v>
      </c>
      <c r="B198">
        <f t="shared" si="3"/>
        <v>34</v>
      </c>
    </row>
    <row r="199" spans="1:2">
      <c r="A199" t="s">
        <v>11</v>
      </c>
      <c r="B199">
        <f t="shared" si="3"/>
        <v>36</v>
      </c>
    </row>
    <row r="200" spans="1:2">
      <c r="A200" t="s">
        <v>11</v>
      </c>
      <c r="B200">
        <f t="shared" si="3"/>
        <v>36</v>
      </c>
    </row>
    <row r="201" spans="1:2">
      <c r="A201" t="s">
        <v>153</v>
      </c>
      <c r="B201">
        <f t="shared" si="3"/>
        <v>34</v>
      </c>
    </row>
    <row r="202" spans="1:2">
      <c r="A202" t="s">
        <v>33</v>
      </c>
      <c r="B202">
        <f t="shared" si="3"/>
        <v>25</v>
      </c>
    </row>
    <row r="203" spans="1:2">
      <c r="A203" t="s">
        <v>153</v>
      </c>
      <c r="B203">
        <f t="shared" si="3"/>
        <v>34</v>
      </c>
    </row>
    <row r="204" spans="1:2">
      <c r="A204" t="s">
        <v>18</v>
      </c>
      <c r="B204">
        <f t="shared" si="3"/>
        <v>21</v>
      </c>
    </row>
    <row r="205" spans="1:2">
      <c r="A205" t="s">
        <v>18</v>
      </c>
      <c r="B205">
        <f t="shared" si="3"/>
        <v>21</v>
      </c>
    </row>
    <row r="206" spans="1:2">
      <c r="A206" t="s">
        <v>18</v>
      </c>
      <c r="B206">
        <f t="shared" si="3"/>
        <v>21</v>
      </c>
    </row>
    <row r="207" spans="1:2">
      <c r="A207" t="s">
        <v>18</v>
      </c>
      <c r="B207">
        <f t="shared" si="3"/>
        <v>21</v>
      </c>
    </row>
    <row r="208" spans="1:2">
      <c r="A208" t="s">
        <v>18</v>
      </c>
      <c r="B208">
        <f t="shared" si="3"/>
        <v>21</v>
      </c>
    </row>
    <row r="209" spans="1:2">
      <c r="A209" t="s">
        <v>153</v>
      </c>
      <c r="B209">
        <f t="shared" si="3"/>
        <v>34</v>
      </c>
    </row>
    <row r="210" spans="1:2">
      <c r="A210" t="s">
        <v>18</v>
      </c>
      <c r="B210">
        <f t="shared" si="3"/>
        <v>21</v>
      </c>
    </row>
    <row r="211" spans="1:2">
      <c r="A211" t="s">
        <v>33</v>
      </c>
      <c r="B211">
        <f t="shared" si="3"/>
        <v>25</v>
      </c>
    </row>
    <row r="212" spans="1:2">
      <c r="A212" t="s">
        <v>196</v>
      </c>
      <c r="B212">
        <f t="shared" si="3"/>
        <v>12</v>
      </c>
    </row>
    <row r="213" spans="1:2">
      <c r="A213" t="s">
        <v>196</v>
      </c>
      <c r="B213">
        <f t="shared" si="3"/>
        <v>12</v>
      </c>
    </row>
    <row r="214" spans="1:2">
      <c r="A214" t="s">
        <v>524</v>
      </c>
      <c r="B214">
        <f t="shared" si="3"/>
        <v>2</v>
      </c>
    </row>
    <row r="215" spans="1:2">
      <c r="A215" t="s">
        <v>153</v>
      </c>
      <c r="B215">
        <f t="shared" si="3"/>
        <v>34</v>
      </c>
    </row>
    <row r="216" spans="1:2">
      <c r="A216" t="s">
        <v>11</v>
      </c>
      <c r="B216">
        <f t="shared" si="3"/>
        <v>36</v>
      </c>
    </row>
    <row r="217" spans="1:2">
      <c r="A217" t="s">
        <v>18</v>
      </c>
      <c r="B217">
        <f t="shared" si="3"/>
        <v>21</v>
      </c>
    </row>
    <row r="218" spans="1:2">
      <c r="A218" t="s">
        <v>153</v>
      </c>
      <c r="B218">
        <f t="shared" si="3"/>
        <v>34</v>
      </c>
    </row>
    <row r="219" spans="1:2">
      <c r="A219" t="s">
        <v>215</v>
      </c>
      <c r="B219">
        <f t="shared" si="3"/>
        <v>20</v>
      </c>
    </row>
    <row r="220" spans="1:2">
      <c r="A220" t="s">
        <v>11</v>
      </c>
      <c r="B220">
        <f t="shared" si="3"/>
        <v>36</v>
      </c>
    </row>
    <row r="221" spans="1:2">
      <c r="A221" t="s">
        <v>18</v>
      </c>
      <c r="B221">
        <f t="shared" si="3"/>
        <v>21</v>
      </c>
    </row>
    <row r="222" spans="1:2">
      <c r="A222" t="s">
        <v>196</v>
      </c>
      <c r="B222">
        <f t="shared" si="3"/>
        <v>12</v>
      </c>
    </row>
    <row r="223" spans="1:2">
      <c r="A223" t="s">
        <v>18</v>
      </c>
      <c r="B223">
        <f t="shared" si="3"/>
        <v>21</v>
      </c>
    </row>
    <row r="224" spans="1:2">
      <c r="A224" t="s">
        <v>18</v>
      </c>
      <c r="B224">
        <f t="shared" si="3"/>
        <v>21</v>
      </c>
    </row>
    <row r="225" spans="1:2">
      <c r="A225" t="s">
        <v>153</v>
      </c>
      <c r="B225">
        <f t="shared" si="3"/>
        <v>34</v>
      </c>
    </row>
    <row r="226" spans="1:2">
      <c r="A226" t="s">
        <v>153</v>
      </c>
      <c r="B226">
        <f t="shared" si="3"/>
        <v>34</v>
      </c>
    </row>
    <row r="227" spans="1:2">
      <c r="A227" t="s">
        <v>175</v>
      </c>
      <c r="B227">
        <f t="shared" si="3"/>
        <v>15</v>
      </c>
    </row>
    <row r="228" spans="1:2">
      <c r="A228" t="s">
        <v>33</v>
      </c>
      <c r="B228">
        <f t="shared" si="3"/>
        <v>25</v>
      </c>
    </row>
    <row r="229" spans="1:2">
      <c r="A229" t="s">
        <v>153</v>
      </c>
      <c r="B229">
        <f t="shared" si="3"/>
        <v>34</v>
      </c>
    </row>
    <row r="230" spans="1:2">
      <c r="A230" t="s">
        <v>555</v>
      </c>
      <c r="B230">
        <f t="shared" si="3"/>
        <v>4</v>
      </c>
    </row>
    <row r="231" spans="1:2">
      <c r="A231" t="s">
        <v>215</v>
      </c>
      <c r="B231">
        <f t="shared" si="3"/>
        <v>20</v>
      </c>
    </row>
    <row r="232" spans="1:2">
      <c r="A232" t="s">
        <v>215</v>
      </c>
      <c r="B232">
        <f t="shared" si="3"/>
        <v>20</v>
      </c>
    </row>
    <row r="233" spans="1:2">
      <c r="A233" t="s">
        <v>215</v>
      </c>
      <c r="B233">
        <f t="shared" si="3"/>
        <v>20</v>
      </c>
    </row>
    <row r="234" spans="1:2">
      <c r="A234" t="s">
        <v>259</v>
      </c>
      <c r="B234">
        <f t="shared" si="3"/>
        <v>6</v>
      </c>
    </row>
    <row r="235" spans="1:2">
      <c r="A235" t="s">
        <v>18</v>
      </c>
      <c r="B235">
        <f t="shared" si="3"/>
        <v>21</v>
      </c>
    </row>
    <row r="236" spans="1:2">
      <c r="A236" t="s">
        <v>11</v>
      </c>
      <c r="B236">
        <f t="shared" si="3"/>
        <v>36</v>
      </c>
    </row>
    <row r="237" spans="1:2">
      <c r="A237" t="s">
        <v>18</v>
      </c>
      <c r="B237">
        <f t="shared" si="3"/>
        <v>21</v>
      </c>
    </row>
    <row r="238" spans="1:2">
      <c r="A238" t="s">
        <v>11</v>
      </c>
      <c r="B238">
        <f t="shared" si="3"/>
        <v>36</v>
      </c>
    </row>
    <row r="239" spans="1:2">
      <c r="A239" t="s">
        <v>11</v>
      </c>
      <c r="B239">
        <f t="shared" si="3"/>
        <v>36</v>
      </c>
    </row>
    <row r="240" spans="1:2">
      <c r="A240" t="s">
        <v>284</v>
      </c>
      <c r="B240">
        <f t="shared" si="3"/>
        <v>7</v>
      </c>
    </row>
    <row r="241" spans="1:2">
      <c r="A241" t="s">
        <v>194</v>
      </c>
      <c r="B241">
        <f t="shared" si="3"/>
        <v>6</v>
      </c>
    </row>
    <row r="242" spans="1:2">
      <c r="A242" t="s">
        <v>18</v>
      </c>
      <c r="B242">
        <f t="shared" si="3"/>
        <v>21</v>
      </c>
    </row>
    <row r="243" spans="1:2">
      <c r="A243" t="s">
        <v>212</v>
      </c>
      <c r="B243">
        <f t="shared" si="3"/>
        <v>2</v>
      </c>
    </row>
    <row r="244" spans="1:2">
      <c r="A244" t="s">
        <v>259</v>
      </c>
      <c r="B244">
        <f t="shared" si="3"/>
        <v>6</v>
      </c>
    </row>
    <row r="245" spans="1:2">
      <c r="A245" t="s">
        <v>281</v>
      </c>
      <c r="B245">
        <f t="shared" si="3"/>
        <v>6</v>
      </c>
    </row>
    <row r="246" spans="1:2">
      <c r="A246" t="s">
        <v>281</v>
      </c>
      <c r="B246">
        <f t="shared" si="3"/>
        <v>6</v>
      </c>
    </row>
    <row r="247" spans="1:2">
      <c r="A247" t="s">
        <v>169</v>
      </c>
      <c r="B247">
        <f t="shared" si="3"/>
        <v>4</v>
      </c>
    </row>
    <row r="248" spans="1:2">
      <c r="A248" t="s">
        <v>570</v>
      </c>
      <c r="B248">
        <f t="shared" si="3"/>
        <v>1</v>
      </c>
    </row>
    <row r="249" spans="1:2">
      <c r="A249" t="s">
        <v>137</v>
      </c>
      <c r="B249">
        <f t="shared" si="3"/>
        <v>5</v>
      </c>
    </row>
    <row r="250" spans="1:2">
      <c r="A250" t="s">
        <v>571</v>
      </c>
      <c r="B250">
        <f t="shared" si="3"/>
        <v>1</v>
      </c>
    </row>
    <row r="251" spans="1:2">
      <c r="A251" t="s">
        <v>384</v>
      </c>
      <c r="B251">
        <f t="shared" si="3"/>
        <v>8</v>
      </c>
    </row>
    <row r="252" spans="1:2">
      <c r="A252" t="s">
        <v>384</v>
      </c>
      <c r="B252">
        <f t="shared" si="3"/>
        <v>8</v>
      </c>
    </row>
    <row r="253" spans="1:2">
      <c r="A253" t="s">
        <v>384</v>
      </c>
      <c r="B253">
        <f t="shared" si="3"/>
        <v>8</v>
      </c>
    </row>
    <row r="254" spans="1:2">
      <c r="A254" t="s">
        <v>524</v>
      </c>
      <c r="B254">
        <f t="shared" si="3"/>
        <v>2</v>
      </c>
    </row>
    <row r="255" spans="1:2">
      <c r="A255" t="s">
        <v>130</v>
      </c>
      <c r="B255">
        <f t="shared" si="3"/>
        <v>16</v>
      </c>
    </row>
    <row r="256" spans="1:2">
      <c r="A256" t="s">
        <v>402</v>
      </c>
      <c r="B256">
        <f t="shared" si="3"/>
        <v>6</v>
      </c>
    </row>
    <row r="257" spans="1:2">
      <c r="A257" t="s">
        <v>259</v>
      </c>
      <c r="B257">
        <f t="shared" si="3"/>
        <v>6</v>
      </c>
    </row>
    <row r="258" spans="1:2">
      <c r="A258" t="s">
        <v>137</v>
      </c>
      <c r="B258">
        <f t="shared" si="3"/>
        <v>5</v>
      </c>
    </row>
    <row r="259" spans="1:2">
      <c r="A259" t="s">
        <v>212</v>
      </c>
      <c r="B259">
        <f>COUNTIF(A:A,A259)</f>
        <v>2</v>
      </c>
    </row>
    <row r="260" spans="1:2">
      <c r="A260" t="s">
        <v>248</v>
      </c>
      <c r="B260">
        <f>COUNTIF(A:A,A260)</f>
        <v>1</v>
      </c>
    </row>
    <row r="261" spans="1:2">
      <c r="A261" t="s">
        <v>130</v>
      </c>
      <c r="B261">
        <f>COUNTIF(A:A,A261)</f>
        <v>16</v>
      </c>
    </row>
    <row r="262" spans="1:2">
      <c r="A262" t="s">
        <v>153</v>
      </c>
      <c r="B262">
        <f>COUNTIF(A:A,A262)</f>
        <v>34</v>
      </c>
    </row>
    <row r="263" spans="1:2">
      <c r="A263" t="s">
        <v>350</v>
      </c>
      <c r="B263">
        <f>COUNTIF(A:A,A263)</f>
        <v>1</v>
      </c>
    </row>
    <row r="264" spans="1:2">
      <c r="A264" t="s">
        <v>130</v>
      </c>
      <c r="B264">
        <f>COUNTIF(A:A,A264)</f>
        <v>16</v>
      </c>
    </row>
    <row r="265" spans="1:2">
      <c r="A265" t="s">
        <v>196</v>
      </c>
      <c r="B265">
        <f>COUNTIF(A:A,A265)</f>
        <v>12</v>
      </c>
    </row>
    <row r="266" spans="1:2">
      <c r="A266" t="s">
        <v>384</v>
      </c>
      <c r="B266">
        <f>COUNTIF(A:A,A266)</f>
        <v>8</v>
      </c>
    </row>
    <row r="267" spans="1:2">
      <c r="A267" t="s">
        <v>153</v>
      </c>
      <c r="B267">
        <f>COUNTIF(A:A,A267)</f>
        <v>34</v>
      </c>
    </row>
    <row r="268" spans="1:2">
      <c r="A268" t="s">
        <v>384</v>
      </c>
      <c r="B268">
        <f>COUNTIF(A:A,A268)</f>
        <v>8</v>
      </c>
    </row>
    <row r="269" spans="1:2">
      <c r="A269" t="s">
        <v>402</v>
      </c>
      <c r="B269">
        <f>COUNTIF(A:A,A269)</f>
        <v>6</v>
      </c>
    </row>
    <row r="270" spans="1:2">
      <c r="A270" t="s">
        <v>284</v>
      </c>
      <c r="B270">
        <f>COUNTIF(A:A,A270)</f>
        <v>7</v>
      </c>
    </row>
    <row r="271" spans="1:2">
      <c r="A271" t="s">
        <v>284</v>
      </c>
      <c r="B271">
        <f>COUNTIF(A:A,A271)</f>
        <v>7</v>
      </c>
    </row>
    <row r="272" spans="1:2">
      <c r="A272" t="s">
        <v>169</v>
      </c>
      <c r="B272">
        <f>COUNTIF(A:A,A272)</f>
        <v>4</v>
      </c>
    </row>
    <row r="273" spans="1:2">
      <c r="A273" t="s">
        <v>153</v>
      </c>
      <c r="B273">
        <f>COUNTIF(A:A,A273)</f>
        <v>34</v>
      </c>
    </row>
    <row r="274" spans="1:2">
      <c r="A274" t="s">
        <v>11</v>
      </c>
      <c r="B274">
        <f>COUNTIF(A:A,A274)</f>
        <v>36</v>
      </c>
    </row>
    <row r="275" spans="1:2">
      <c r="A275" t="s">
        <v>153</v>
      </c>
      <c r="B275">
        <f>COUNTIF(A:A,A275)</f>
        <v>34</v>
      </c>
    </row>
    <row r="276" spans="1:2">
      <c r="A276" t="s">
        <v>402</v>
      </c>
      <c r="B276">
        <f>COUNTIF(A:A,A276)</f>
        <v>6</v>
      </c>
    </row>
    <row r="277" spans="1:2">
      <c r="A277" t="s">
        <v>402</v>
      </c>
      <c r="B277">
        <f>COUNTIF(A:A,A277)</f>
        <v>6</v>
      </c>
    </row>
    <row r="278" spans="1:2">
      <c r="A278" t="s">
        <v>284</v>
      </c>
      <c r="B278">
        <f>COUNTIF(A:A,A278)</f>
        <v>7</v>
      </c>
    </row>
    <row r="279" spans="1:2">
      <c r="A279" t="s">
        <v>284</v>
      </c>
      <c r="B279">
        <f>COUNTIF(A:A,A279)</f>
        <v>7</v>
      </c>
    </row>
  </sheetData>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B46"/>
  <sheetViews>
    <sheetView topLeftCell="A4" workbookViewId="0">
      <selection activeCell="J34" sqref="J34"/>
    </sheetView>
  </sheetViews>
  <sheetFormatPr defaultColWidth="9" defaultRowHeight="13.5" outlineLevelCol="1"/>
  <cols>
    <col min="1" max="1" width="28.5" customWidth="1"/>
    <col min="2" max="2" width="12.875" customWidth="1"/>
    <col min="3" max="3" width="8.875" customWidth="1"/>
  </cols>
  <sheetData>
    <row r="2" spans="1:2">
      <c r="A2" t="s">
        <v>11</v>
      </c>
      <c r="B2">
        <f>COUNTIF(A:A,A2)</f>
        <v>1</v>
      </c>
    </row>
    <row r="3" spans="1:2">
      <c r="A3" t="s">
        <v>215</v>
      </c>
      <c r="B3">
        <f>COUNTIF(A:A,A3)</f>
        <v>1</v>
      </c>
    </row>
    <row r="4" spans="1:2">
      <c r="A4" t="s">
        <v>33</v>
      </c>
      <c r="B4">
        <f>COUNTIF(A:A,A4)</f>
        <v>1</v>
      </c>
    </row>
    <row r="5" spans="1:2">
      <c r="A5" t="s">
        <v>196</v>
      </c>
      <c r="B5">
        <f>COUNTIF(A:A,A5)</f>
        <v>1</v>
      </c>
    </row>
    <row r="6" spans="1:2">
      <c r="A6" t="s">
        <v>54</v>
      </c>
      <c r="B6">
        <f>COUNTIF(A:A,A6)</f>
        <v>1</v>
      </c>
    </row>
    <row r="7" spans="1:2">
      <c r="A7" t="s">
        <v>564</v>
      </c>
      <c r="B7">
        <f>COUNTIF(A:A,A7)</f>
        <v>1</v>
      </c>
    </row>
    <row r="8" spans="1:2">
      <c r="A8" s="6" t="s">
        <v>18</v>
      </c>
      <c r="B8">
        <f>COUNTIF(A:A,A8)</f>
        <v>1</v>
      </c>
    </row>
    <row r="9" spans="1:2">
      <c r="A9" t="s">
        <v>422</v>
      </c>
      <c r="B9">
        <f>COUNTIF(A:A,A9)</f>
        <v>1</v>
      </c>
    </row>
    <row r="10" spans="1:2">
      <c r="A10" t="s">
        <v>137</v>
      </c>
      <c r="B10">
        <f>COUNTIF(A:A,A10)</f>
        <v>1</v>
      </c>
    </row>
    <row r="11" spans="1:2">
      <c r="A11" t="s">
        <v>122</v>
      </c>
      <c r="B11">
        <f>COUNTIF(A:A,A11)</f>
        <v>1</v>
      </c>
    </row>
    <row r="12" spans="1:2">
      <c r="A12" t="s">
        <v>125</v>
      </c>
      <c r="B12">
        <f>COUNTIF(A:A,A12)</f>
        <v>1</v>
      </c>
    </row>
    <row r="13" spans="1:2">
      <c r="A13" t="s">
        <v>130</v>
      </c>
      <c r="B13">
        <f>COUNTIF(A:A,A13)</f>
        <v>1</v>
      </c>
    </row>
    <row r="14" spans="1:2">
      <c r="A14" t="s">
        <v>147</v>
      </c>
      <c r="B14">
        <f>COUNTIF(A:A,A14)</f>
        <v>1</v>
      </c>
    </row>
    <row r="15" spans="1:2">
      <c r="A15" t="s">
        <v>234</v>
      </c>
      <c r="B15">
        <f>COUNTIF(A:A,A15)</f>
        <v>1</v>
      </c>
    </row>
    <row r="16" spans="1:2">
      <c r="A16" t="s">
        <v>153</v>
      </c>
      <c r="B16">
        <f>COUNTIF(A:A,A16)</f>
        <v>1</v>
      </c>
    </row>
    <row r="17" spans="1:2">
      <c r="A17" t="s">
        <v>175</v>
      </c>
      <c r="B17">
        <f>COUNTIF(A:A,A17)</f>
        <v>1</v>
      </c>
    </row>
    <row r="18" spans="1:2">
      <c r="A18" t="s">
        <v>187</v>
      </c>
      <c r="B18">
        <f>COUNTIF(A:A,A18)</f>
        <v>1</v>
      </c>
    </row>
    <row r="19" spans="1:2">
      <c r="A19" t="s">
        <v>194</v>
      </c>
      <c r="B19">
        <f>COUNTIF(A:A,A19)</f>
        <v>1</v>
      </c>
    </row>
    <row r="20" spans="1:2">
      <c r="A20" t="s">
        <v>565</v>
      </c>
      <c r="B20">
        <f>COUNTIF(A:A,A20)</f>
        <v>1</v>
      </c>
    </row>
    <row r="21" spans="1:2">
      <c r="A21" t="s">
        <v>239</v>
      </c>
      <c r="B21">
        <f>COUNTIF(A:A,A21)</f>
        <v>1</v>
      </c>
    </row>
    <row r="22" spans="1:2">
      <c r="A22" t="s">
        <v>566</v>
      </c>
      <c r="B22">
        <f>COUNTIF(A:A,A22)</f>
        <v>1</v>
      </c>
    </row>
    <row r="23" spans="1:2">
      <c r="A23" t="s">
        <v>256</v>
      </c>
      <c r="B23">
        <f>COUNTIF(A:A,A23)</f>
        <v>1</v>
      </c>
    </row>
    <row r="24" spans="1:2">
      <c r="A24" t="s">
        <v>555</v>
      </c>
      <c r="B24">
        <f>COUNTIF(A:A,A24)</f>
        <v>1</v>
      </c>
    </row>
    <row r="25" spans="1:2">
      <c r="A25" t="s">
        <v>567</v>
      </c>
      <c r="B25">
        <f>COUNTIF(A:A,A25)</f>
        <v>1</v>
      </c>
    </row>
    <row r="26" spans="1:2">
      <c r="A26" t="s">
        <v>357</v>
      </c>
      <c r="B26">
        <f>COUNTIF(A:A,A26)</f>
        <v>1</v>
      </c>
    </row>
    <row r="27" spans="1:2">
      <c r="A27" t="s">
        <v>281</v>
      </c>
      <c r="B27">
        <f>COUNTIF(A:A,A27)</f>
        <v>1</v>
      </c>
    </row>
    <row r="28" spans="1:2">
      <c r="A28" t="s">
        <v>284</v>
      </c>
      <c r="B28">
        <f>COUNTIF(A:A,A28)</f>
        <v>1</v>
      </c>
    </row>
    <row r="29" spans="1:2">
      <c r="A29" t="s">
        <v>384</v>
      </c>
      <c r="B29">
        <f>COUNTIF(A:A,A29)</f>
        <v>1</v>
      </c>
    </row>
    <row r="30" spans="1:2">
      <c r="A30" t="s">
        <v>365</v>
      </c>
      <c r="B30">
        <f>COUNTIF(A:A,A30)</f>
        <v>1</v>
      </c>
    </row>
    <row r="31" spans="1:2">
      <c r="A31" t="s">
        <v>376</v>
      </c>
      <c r="B31">
        <f>COUNTIF(A:A,A31)</f>
        <v>1</v>
      </c>
    </row>
    <row r="32" spans="1:2">
      <c r="A32" t="s">
        <v>391</v>
      </c>
      <c r="B32">
        <f>COUNTIF(A:A,A32)</f>
        <v>1</v>
      </c>
    </row>
    <row r="33" spans="1:2">
      <c r="A33" t="s">
        <v>568</v>
      </c>
      <c r="B33">
        <f>COUNTIF(A:A,A33)</f>
        <v>1</v>
      </c>
    </row>
    <row r="34" spans="1:2">
      <c r="A34" t="s">
        <v>191</v>
      </c>
      <c r="B34">
        <f>COUNTIF(A:A,A34)</f>
        <v>1</v>
      </c>
    </row>
    <row r="35" spans="1:2">
      <c r="A35" t="s">
        <v>569</v>
      </c>
      <c r="B35">
        <f>COUNTIF(A:A,A35)</f>
        <v>1</v>
      </c>
    </row>
    <row r="36" spans="1:2">
      <c r="A36" t="s">
        <v>169</v>
      </c>
      <c r="B36">
        <f>COUNTIF(A:A,A36)</f>
        <v>1</v>
      </c>
    </row>
    <row r="37" spans="1:2">
      <c r="A37" t="s">
        <v>60</v>
      </c>
      <c r="B37">
        <f>COUNTIF(A:A,A37)</f>
        <v>1</v>
      </c>
    </row>
    <row r="38" spans="1:2">
      <c r="A38" t="s">
        <v>75</v>
      </c>
      <c r="B38">
        <f>COUNTIF(A:A,A38)</f>
        <v>1</v>
      </c>
    </row>
    <row r="39" spans="1:2">
      <c r="A39" t="s">
        <v>524</v>
      </c>
      <c r="B39">
        <f>COUNTIF(A:A,A39)</f>
        <v>1</v>
      </c>
    </row>
    <row r="40" spans="1:2">
      <c r="A40" t="s">
        <v>259</v>
      </c>
      <c r="B40">
        <f>COUNTIF(A:A,A40)</f>
        <v>1</v>
      </c>
    </row>
    <row r="41" spans="1:2">
      <c r="A41" t="s">
        <v>212</v>
      </c>
      <c r="B41">
        <f>COUNTIF(A:A,A41)</f>
        <v>1</v>
      </c>
    </row>
    <row r="42" spans="1:2">
      <c r="A42" t="s">
        <v>570</v>
      </c>
      <c r="B42">
        <f>COUNTIF(A:A,A42)</f>
        <v>1</v>
      </c>
    </row>
    <row r="43" spans="1:2">
      <c r="A43" t="s">
        <v>571</v>
      </c>
      <c r="B43">
        <f>COUNTIF(A:A,A43)</f>
        <v>1</v>
      </c>
    </row>
    <row r="44" spans="1:2">
      <c r="A44" t="s">
        <v>402</v>
      </c>
      <c r="B44">
        <f>COUNTIF(A:A,A44)</f>
        <v>1</v>
      </c>
    </row>
    <row r="45" spans="1:2">
      <c r="A45" t="s">
        <v>248</v>
      </c>
      <c r="B45">
        <f>COUNTIF(A:A,A45)</f>
        <v>1</v>
      </c>
    </row>
    <row r="46" spans="1:2">
      <c r="A46" t="s">
        <v>350</v>
      </c>
      <c r="B46">
        <f>COUNTIF(A:A,A46)</f>
        <v>1</v>
      </c>
    </row>
  </sheetData>
  <autoFilter ref="A1:B46">
    <extLst/>
  </autoFilter>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B34"/>
  <sheetViews>
    <sheetView workbookViewId="0">
      <selection activeCell="C33" sqref="C33"/>
    </sheetView>
  </sheetViews>
  <sheetFormatPr defaultColWidth="9" defaultRowHeight="13.5" outlineLevelCol="1"/>
  <cols>
    <col min="1" max="1" width="21.25" style="1" customWidth="1"/>
    <col min="2" max="2" width="21.25" customWidth="1"/>
    <col min="3" max="3" width="12.875" customWidth="1"/>
  </cols>
  <sheetData>
    <row r="2" spans="1:2">
      <c r="A2" t="s">
        <v>234</v>
      </c>
      <c r="B2">
        <f>COUNTIF(A:A,A2)</f>
        <v>1</v>
      </c>
    </row>
    <row r="3" spans="1:2">
      <c r="A3" t="s">
        <v>18</v>
      </c>
      <c r="B3">
        <f>COUNTIF(A:A,A3)</f>
        <v>1</v>
      </c>
    </row>
    <row r="4" spans="1:2">
      <c r="A4" t="s">
        <v>196</v>
      </c>
      <c r="B4">
        <f>COUNTIF(A:A,A4)</f>
        <v>1</v>
      </c>
    </row>
    <row r="5" spans="1:2">
      <c r="A5" t="s">
        <v>60</v>
      </c>
      <c r="B5">
        <f>COUNTIF(A:A,A5)</f>
        <v>1</v>
      </c>
    </row>
    <row r="6" spans="1:2">
      <c r="A6" t="s">
        <v>75</v>
      </c>
      <c r="B6">
        <f>COUNTIF(A:A,A6)</f>
        <v>1</v>
      </c>
    </row>
    <row r="7" spans="1:2">
      <c r="A7" t="s">
        <v>248</v>
      </c>
      <c r="B7">
        <f>COUNTIF(A:A,A7)</f>
        <v>1</v>
      </c>
    </row>
    <row r="8" spans="1:2">
      <c r="A8" t="s">
        <v>125</v>
      </c>
      <c r="B8">
        <f>COUNTIF(A:A,A8)</f>
        <v>1</v>
      </c>
    </row>
    <row r="9" spans="1:2">
      <c r="A9" t="s">
        <v>169</v>
      </c>
      <c r="B9">
        <f>COUNTIF(A:A,A9)</f>
        <v>1</v>
      </c>
    </row>
    <row r="10" spans="1:2">
      <c r="A10" t="s">
        <v>191</v>
      </c>
      <c r="B10">
        <f>COUNTIF(A:A,A10)</f>
        <v>1</v>
      </c>
    </row>
    <row r="11" spans="1:2">
      <c r="A11" t="s">
        <v>194</v>
      </c>
      <c r="B11">
        <f>COUNTIF(A:A,A11)</f>
        <v>1</v>
      </c>
    </row>
    <row r="12" spans="1:2">
      <c r="A12" t="s">
        <v>212</v>
      </c>
      <c r="B12">
        <f>COUNTIF(A:A,A12)</f>
        <v>1</v>
      </c>
    </row>
    <row r="13" spans="1:2">
      <c r="A13" t="s">
        <v>215</v>
      </c>
      <c r="B13">
        <f>COUNTIF(A:A,A13)</f>
        <v>1</v>
      </c>
    </row>
    <row r="14" spans="1:2">
      <c r="A14" t="s">
        <v>572</v>
      </c>
      <c r="B14">
        <f>COUNTIF(A:A,A14)</f>
        <v>1</v>
      </c>
    </row>
    <row r="15" spans="1:2">
      <c r="A15" t="s">
        <v>134</v>
      </c>
      <c r="B15">
        <f>COUNTIF(A:A,A15)</f>
        <v>1</v>
      </c>
    </row>
    <row r="16" spans="1:2">
      <c r="A16" t="s">
        <v>259</v>
      </c>
      <c r="B16">
        <f>COUNTIF(A:A,A16)</f>
        <v>1</v>
      </c>
    </row>
    <row r="17" spans="1:2">
      <c r="A17" t="s">
        <v>391</v>
      </c>
      <c r="B17">
        <f>COUNTIF(A:A,A17)</f>
        <v>1</v>
      </c>
    </row>
    <row r="18" spans="1:2">
      <c r="A18" t="s">
        <v>11</v>
      </c>
      <c r="B18">
        <f>COUNTIF(A:A,A18)</f>
        <v>1</v>
      </c>
    </row>
    <row r="19" spans="1:2">
      <c r="A19" t="s">
        <v>33</v>
      </c>
      <c r="B19">
        <f>COUNTIF(A:A,A19)</f>
        <v>1</v>
      </c>
    </row>
    <row r="20" spans="1:2">
      <c r="A20" t="s">
        <v>567</v>
      </c>
      <c r="B20">
        <f>COUNTIF(A:A,A20)</f>
        <v>1</v>
      </c>
    </row>
    <row r="21" spans="1:2">
      <c r="A21" t="s">
        <v>571</v>
      </c>
      <c r="B21">
        <f>COUNTIF(A:A,A21)</f>
        <v>1</v>
      </c>
    </row>
    <row r="22" spans="1:2">
      <c r="A22" t="s">
        <v>204</v>
      </c>
      <c r="B22">
        <f>COUNTIF(A:A,A22)</f>
        <v>1</v>
      </c>
    </row>
    <row r="23" spans="1:2">
      <c r="A23" t="s">
        <v>357</v>
      </c>
      <c r="B23">
        <f>COUNTIF(A:A,A23)</f>
        <v>1</v>
      </c>
    </row>
    <row r="24" spans="1:2">
      <c r="A24" t="s">
        <v>569</v>
      </c>
      <c r="B24">
        <f>COUNTIF(A:A,A24)</f>
        <v>1</v>
      </c>
    </row>
    <row r="25" spans="1:2">
      <c r="A25" t="s">
        <v>175</v>
      </c>
      <c r="B25">
        <f>COUNTIF(A:A,A25)</f>
        <v>1</v>
      </c>
    </row>
    <row r="26" spans="1:2">
      <c r="A26" t="s">
        <v>153</v>
      </c>
      <c r="B26">
        <f>COUNTIF(A:A,A26)</f>
        <v>1</v>
      </c>
    </row>
    <row r="27" spans="1:2">
      <c r="A27" t="s">
        <v>524</v>
      </c>
      <c r="B27">
        <f>COUNTIF(A:A,A27)</f>
        <v>1</v>
      </c>
    </row>
    <row r="28" spans="1:2">
      <c r="A28" t="s">
        <v>573</v>
      </c>
      <c r="B28">
        <f>COUNTIF(A:A,A28)</f>
        <v>1</v>
      </c>
    </row>
    <row r="29" spans="1:2">
      <c r="A29" t="s">
        <v>137</v>
      </c>
      <c r="B29">
        <f>COUNTIF(A:A,A29)</f>
        <v>1</v>
      </c>
    </row>
    <row r="30" spans="1:2">
      <c r="A30" t="s">
        <v>574</v>
      </c>
      <c r="B30">
        <f>COUNTIF(A:A,A30)</f>
        <v>1</v>
      </c>
    </row>
    <row r="31" spans="1:2">
      <c r="A31" t="s">
        <v>568</v>
      </c>
      <c r="B31">
        <f>COUNTIF(A:A,A31)</f>
        <v>1</v>
      </c>
    </row>
    <row r="32" spans="1:2">
      <c r="A32" t="s">
        <v>130</v>
      </c>
      <c r="B32">
        <f>COUNTIF(A:A,A32)</f>
        <v>1</v>
      </c>
    </row>
    <row r="33" spans="1:2">
      <c r="A33" t="s">
        <v>384</v>
      </c>
      <c r="B33">
        <f>COUNTIF(A:A,A33)</f>
        <v>1</v>
      </c>
    </row>
    <row r="34" spans="1:2">
      <c r="A34" s="1" t="s">
        <v>187</v>
      </c>
      <c r="B34">
        <f>COUNTIF(A:A,A34)</f>
        <v>1</v>
      </c>
    </row>
  </sheetData>
  <autoFilter ref="A1:B34">
    <extLst/>
  </autoFilter>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C51"/>
  <sheetViews>
    <sheetView topLeftCell="A8" workbookViewId="0">
      <selection activeCell="A2" sqref="A2:A51"/>
    </sheetView>
  </sheetViews>
  <sheetFormatPr defaultColWidth="9" defaultRowHeight="13.5" outlineLevelCol="2"/>
  <cols>
    <col min="1" max="1" width="21.25" style="1" customWidth="1"/>
    <col min="2" max="2" width="21.25" customWidth="1"/>
    <col min="3" max="3" width="12.875" customWidth="1"/>
  </cols>
  <sheetData>
    <row r="2" spans="1:2">
      <c r="A2" s="2" t="s">
        <v>204</v>
      </c>
      <c r="B2" s="2">
        <f>COUNTIF(A:A,A2)</f>
        <v>1</v>
      </c>
    </row>
    <row r="3" spans="1:2">
      <c r="A3" s="3" t="s">
        <v>555</v>
      </c>
      <c r="B3" s="3">
        <f>COUNTIF(A:A,A3)</f>
        <v>1</v>
      </c>
    </row>
    <row r="4" spans="1:2">
      <c r="A4" s="3" t="s">
        <v>147</v>
      </c>
      <c r="B4" s="3">
        <f>COUNTIF(A:A,A4)</f>
        <v>1</v>
      </c>
    </row>
    <row r="5" spans="1:2">
      <c r="A5" s="3" t="s">
        <v>569</v>
      </c>
      <c r="B5" s="3">
        <f>COUNTIF(A:A,A5)</f>
        <v>1</v>
      </c>
    </row>
    <row r="6" spans="1:2">
      <c r="A6" s="3" t="s">
        <v>54</v>
      </c>
      <c r="B6" s="3">
        <f>COUNTIF(A:A,A6)</f>
        <v>1</v>
      </c>
    </row>
    <row r="7" spans="1:2">
      <c r="A7" s="3" t="s">
        <v>570</v>
      </c>
      <c r="B7" s="3">
        <f>COUNTIF(A:A,A7)</f>
        <v>1</v>
      </c>
    </row>
    <row r="8" spans="1:2">
      <c r="A8" s="3" t="s">
        <v>566</v>
      </c>
      <c r="B8" s="3">
        <f>COUNTIF(A:A,A8)</f>
        <v>1</v>
      </c>
    </row>
    <row r="9" spans="1:2">
      <c r="A9" s="3" t="s">
        <v>256</v>
      </c>
      <c r="B9" s="3">
        <f>COUNTIF(A:A,A9)</f>
        <v>1</v>
      </c>
    </row>
    <row r="10" spans="1:2">
      <c r="A10" s="3" t="s">
        <v>365</v>
      </c>
      <c r="B10" s="3">
        <f>COUNTIF(A:A,A10)</f>
        <v>1</v>
      </c>
    </row>
    <row r="11" spans="1:2">
      <c r="A11" s="3" t="s">
        <v>110</v>
      </c>
      <c r="B11" s="3">
        <f>COUNTIF(A:A,A11)</f>
        <v>1</v>
      </c>
    </row>
    <row r="12" spans="1:2">
      <c r="A12" s="3" t="s">
        <v>234</v>
      </c>
      <c r="B12" s="3">
        <f>COUNTIF(A:A,A12)</f>
        <v>1</v>
      </c>
    </row>
    <row r="13" spans="1:2">
      <c r="A13" s="2" t="s">
        <v>575</v>
      </c>
      <c r="B13" s="2">
        <f>COUNTIF(A:A,A13)</f>
        <v>1</v>
      </c>
    </row>
    <row r="14" spans="1:2">
      <c r="A14" s="3" t="s">
        <v>175</v>
      </c>
      <c r="B14" s="3">
        <f>COUNTIF(A:A,A14)</f>
        <v>1</v>
      </c>
    </row>
    <row r="15" spans="1:2">
      <c r="A15" s="3" t="s">
        <v>153</v>
      </c>
      <c r="B15" s="3">
        <f>COUNTIF(A:A,A15)</f>
        <v>1</v>
      </c>
    </row>
    <row r="16" spans="1:2">
      <c r="A16" s="3" t="s">
        <v>194</v>
      </c>
      <c r="B16" s="3">
        <f>COUNTIF(A:A,A16)</f>
        <v>1</v>
      </c>
    </row>
    <row r="17" spans="1:2">
      <c r="A17" s="3" t="s">
        <v>11</v>
      </c>
      <c r="B17" s="3">
        <f>COUNTIF(A:A,A17)</f>
        <v>1</v>
      </c>
    </row>
    <row r="18" spans="1:2">
      <c r="A18" s="3" t="s">
        <v>18</v>
      </c>
      <c r="B18" s="3">
        <f>COUNTIF(A:A,A18)</f>
        <v>1</v>
      </c>
    </row>
    <row r="19" spans="1:2">
      <c r="A19" s="3" t="s">
        <v>196</v>
      </c>
      <c r="B19" s="3">
        <f>COUNTIF(A:A,A19)</f>
        <v>1</v>
      </c>
    </row>
    <row r="20" spans="1:2">
      <c r="A20" s="3" t="s">
        <v>60</v>
      </c>
      <c r="B20" s="3">
        <f>COUNTIF(A:A,A20)</f>
        <v>1</v>
      </c>
    </row>
    <row r="21" spans="1:2">
      <c r="A21" s="3" t="s">
        <v>75</v>
      </c>
      <c r="B21" s="3">
        <f>COUNTIF(A:A,A21)</f>
        <v>1</v>
      </c>
    </row>
    <row r="22" spans="1:2">
      <c r="A22" s="3" t="s">
        <v>248</v>
      </c>
      <c r="B22" s="3">
        <f>COUNTIF(A:A,A22)</f>
        <v>1</v>
      </c>
    </row>
    <row r="23" spans="1:3">
      <c r="A23" s="4" t="s">
        <v>169</v>
      </c>
      <c r="B23" s="4">
        <f>COUNTIF(A:A,A23)</f>
        <v>1</v>
      </c>
      <c r="C23" s="5"/>
    </row>
    <row r="24" spans="1:3">
      <c r="A24" s="4" t="s">
        <v>191</v>
      </c>
      <c r="B24" s="4">
        <f>COUNTIF(A:A,A24)</f>
        <v>1</v>
      </c>
      <c r="C24" s="5"/>
    </row>
    <row r="25" spans="1:2">
      <c r="A25" s="3" t="s">
        <v>212</v>
      </c>
      <c r="B25" s="3">
        <f>COUNTIF(A:A,A25)</f>
        <v>1</v>
      </c>
    </row>
    <row r="26" spans="1:2">
      <c r="A26" s="3" t="s">
        <v>215</v>
      </c>
      <c r="B26" s="3">
        <f>COUNTIF(A:A,A26)</f>
        <v>1</v>
      </c>
    </row>
    <row r="27" spans="1:2">
      <c r="A27" s="3" t="s">
        <v>259</v>
      </c>
      <c r="B27" s="3">
        <f>COUNTIF(A:A,A27)</f>
        <v>1</v>
      </c>
    </row>
    <row r="28" spans="1:2">
      <c r="A28" s="3" t="s">
        <v>391</v>
      </c>
      <c r="B28" s="3">
        <f>COUNTIF(A:A,A28)</f>
        <v>1</v>
      </c>
    </row>
    <row r="29" spans="1:2">
      <c r="A29" s="3" t="s">
        <v>33</v>
      </c>
      <c r="B29" s="3">
        <f>COUNTIF(A:A,A29)</f>
        <v>1</v>
      </c>
    </row>
    <row r="30" spans="1:2">
      <c r="A30" s="3" t="s">
        <v>567</v>
      </c>
      <c r="B30" s="3">
        <f>COUNTIF(A:A,A30)</f>
        <v>1</v>
      </c>
    </row>
    <row r="31" spans="1:2">
      <c r="A31" s="3" t="s">
        <v>137</v>
      </c>
      <c r="B31" s="3">
        <f>COUNTIF(A:A,A31)</f>
        <v>1</v>
      </c>
    </row>
    <row r="32" spans="1:2">
      <c r="A32" s="2" t="s">
        <v>574</v>
      </c>
      <c r="B32" s="2">
        <f>COUNTIF(A:A,A32)</f>
        <v>1</v>
      </c>
    </row>
    <row r="33" spans="1:2">
      <c r="A33" s="3" t="s">
        <v>568</v>
      </c>
      <c r="B33" s="3">
        <f>COUNTIF(A:A,A33)</f>
        <v>1</v>
      </c>
    </row>
    <row r="34" spans="1:2">
      <c r="A34" s="3" t="s">
        <v>130</v>
      </c>
      <c r="B34" s="3">
        <f>COUNTIF(A:A,A34)</f>
        <v>1</v>
      </c>
    </row>
    <row r="35" spans="1:2">
      <c r="A35" s="3" t="s">
        <v>384</v>
      </c>
      <c r="B35" s="3">
        <f>COUNTIF(A:A,A35)</f>
        <v>1</v>
      </c>
    </row>
    <row r="36" spans="1:2">
      <c r="A36" s="3" t="s">
        <v>122</v>
      </c>
      <c r="B36" s="3">
        <f>COUNTIF(A:A,A36)</f>
        <v>1</v>
      </c>
    </row>
    <row r="37" spans="1:2">
      <c r="A37" s="3" t="s">
        <v>565</v>
      </c>
      <c r="B37" s="3">
        <f>COUNTIF(A:A,A37)</f>
        <v>1</v>
      </c>
    </row>
    <row r="38" spans="1:2">
      <c r="A38" s="3" t="s">
        <v>239</v>
      </c>
      <c r="B38" s="3">
        <f>COUNTIF(A:A,A38)</f>
        <v>1</v>
      </c>
    </row>
    <row r="39" spans="1:2">
      <c r="A39" s="3" t="s">
        <v>281</v>
      </c>
      <c r="B39" s="3">
        <f>COUNTIF(A:A,A39)</f>
        <v>1</v>
      </c>
    </row>
    <row r="40" spans="1:2">
      <c r="A40" s="3" t="s">
        <v>376</v>
      </c>
      <c r="B40" s="3">
        <f>COUNTIF(A:A,A40)</f>
        <v>1</v>
      </c>
    </row>
    <row r="41" spans="1:2">
      <c r="A41" s="3" t="s">
        <v>350</v>
      </c>
      <c r="B41" s="3">
        <f>COUNTIF(A:A,A41)</f>
        <v>1</v>
      </c>
    </row>
    <row r="42" spans="1:2">
      <c r="A42" s="3" t="s">
        <v>284</v>
      </c>
      <c r="B42" s="3">
        <f>COUNTIF(A:A,A42)</f>
        <v>1</v>
      </c>
    </row>
    <row r="43" spans="1:2">
      <c r="A43" s="3" t="s">
        <v>402</v>
      </c>
      <c r="B43" s="3">
        <f>COUNTIF(A:A,A43)</f>
        <v>1</v>
      </c>
    </row>
    <row r="44" spans="1:2">
      <c r="A44" s="3" t="s">
        <v>187</v>
      </c>
      <c r="B44" s="3">
        <f>COUNTIF(A:A,A44)</f>
        <v>1</v>
      </c>
    </row>
    <row r="45" spans="1:2">
      <c r="A45" s="3" t="s">
        <v>357</v>
      </c>
      <c r="B45" s="3">
        <f>COUNTIF(A:A,A45)</f>
        <v>1</v>
      </c>
    </row>
    <row r="46" spans="1:2">
      <c r="A46" s="3" t="s">
        <v>524</v>
      </c>
      <c r="B46" s="3">
        <f>COUNTIF(A:A,A46)</f>
        <v>1</v>
      </c>
    </row>
    <row r="47" spans="1:2">
      <c r="A47" s="3" t="s">
        <v>422</v>
      </c>
      <c r="B47" s="3">
        <f>COUNTIF(A:A,A47)</f>
        <v>1</v>
      </c>
    </row>
    <row r="48" spans="1:2">
      <c r="A48" s="2" t="s">
        <v>272</v>
      </c>
      <c r="B48" s="2">
        <f>COUNTIF(A:A,A48)</f>
        <v>1</v>
      </c>
    </row>
    <row r="49" spans="1:2">
      <c r="A49" s="3" t="s">
        <v>571</v>
      </c>
      <c r="B49" s="3">
        <f>COUNTIF(A:A,A49)</f>
        <v>1</v>
      </c>
    </row>
    <row r="50" spans="1:2">
      <c r="A50" s="3" t="s">
        <v>125</v>
      </c>
      <c r="B50" s="3">
        <f>COUNTIF(A:A,A50)</f>
        <v>1</v>
      </c>
    </row>
    <row r="51" spans="1:2">
      <c r="A51" s="2" t="s">
        <v>134</v>
      </c>
      <c r="B51" s="2">
        <f>COUNTIF(A:A,A51)</f>
        <v>1</v>
      </c>
    </row>
  </sheetData>
  <autoFilter ref="A1:B51">
    <extLst/>
  </autoFilter>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7</vt:i4>
      </vt:variant>
    </vt:vector>
  </HeadingPairs>
  <TitlesOfParts>
    <vt:vector size="7" baseType="lpstr">
      <vt:lpstr>建议目录</vt:lpstr>
      <vt:lpstr>提案目录</vt:lpstr>
      <vt:lpstr>数据源！！勿动</vt:lpstr>
      <vt:lpstr>各单位办案数量（首次）</vt:lpstr>
      <vt:lpstr>各单位筛选后（首次）</vt:lpstr>
      <vt:lpstr>二次分解后单位</vt:lpstr>
      <vt:lpstr>二次分解后单位合并</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huawei</dc:creator>
  <cp:lastModifiedBy>蔚蓝花开</cp:lastModifiedBy>
  <dcterms:created xsi:type="dcterms:W3CDTF">2021-06-06T07:44:00Z</dcterms:created>
  <dcterms:modified xsi:type="dcterms:W3CDTF">2023-12-29T07:31:55Z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68C7BE946850485393926073E01F23E0</vt:lpwstr>
  </property>
  <property fmtid="{D5CDD505-2E9C-101B-9397-08002B2CF9AE}" pid="3" name="KSOProductBuildVer">
    <vt:lpwstr>2052-12.1.0.16120</vt:lpwstr>
  </property>
</Properties>
</file>